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sheets/sheet9.xml" ContentType="application/vnd.openxmlformats-officedocument.spreadsheetml.worksheet+xml"/>
  <Override PartName="/xl/tables/table9.xml" ContentType="application/vnd.openxmlformats-officedocument.spreadsheetml.table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worksheets/sheet12.xml" ContentType="application/vnd.openxmlformats-officedocument.spreadsheetml.worksheet+xml"/>
  <Override PartName="/xl/tables/table12.xml" ContentType="application/vnd.openxmlformats-officedocument.spreadsheetml.table+xml"/>
  <Override PartName="/xl/worksheets/sheet13.xml" ContentType="application/vnd.openxmlformats-officedocument.spreadsheetml.worksheet+xml"/>
  <Override PartName="/xl/tables/table13.xml" ContentType="application/vnd.openxmlformats-officedocument.spreadsheetml.table+xml"/>
  <Override PartName="/xl/worksheets/sheet14.xml" ContentType="application/vnd.openxmlformats-officedocument.spreadsheetml.worksheet+xml"/>
  <Override PartName="/xl/tables/table14.xml" ContentType="application/vnd.openxmlformats-officedocument.spreadsheetml.table+xml"/>
  <Override PartName="/xl/worksheets/sheet15.xml" ContentType="application/vnd.openxmlformats-officedocument.spreadsheetml.worksheet+xml"/>
  <Override PartName="/xl/tables/table15.xml" ContentType="application/vnd.openxmlformats-officedocument.spreadsheetml.table+xml"/>
  <Override PartName="/xl/worksheets/sheet16.xml" ContentType="application/vnd.openxmlformats-officedocument.spreadsheetml.worksheet+xml"/>
  <Override PartName="/xl/tables/table16.xml" ContentType="application/vnd.openxmlformats-officedocument.spreadsheetml.table+xml"/>
  <Override PartName="/xl/worksheets/sheet17.xml" ContentType="application/vnd.openxmlformats-officedocument.spreadsheetml.worksheet+xml"/>
  <Override PartName="/xl/tables/table17.xml" ContentType="application/vnd.openxmlformats-officedocument.spreadsheetml.table+xml"/>
  <Override PartName="/xl/worksheets/sheet18.xml" ContentType="application/vnd.openxmlformats-officedocument.spreadsheetml.worksheet+xml"/>
  <Override PartName="/xl/tables/table18.xml" ContentType="application/vnd.openxmlformats-officedocument.spreadsheetml.table+xml"/>
  <Override PartName="/xl/worksheets/sheet19.xml" ContentType="application/vnd.openxmlformats-officedocument.spreadsheetml.worksheet+xml"/>
  <Override PartName="/xl/tables/table19.xml" ContentType="application/vnd.openxmlformats-officedocument.spreadsheetml.table+xml"/>
  <Override PartName="/xl/worksheets/sheet20.xml" ContentType="application/vnd.openxmlformats-officedocument.spreadsheetml.worksheet+xml"/>
  <Override PartName="/xl/tables/table20.xml" ContentType="application/vnd.openxmlformats-officedocument.spreadsheetml.table+xml"/>
  <Override PartName="/xl/worksheets/sheet21.xml" ContentType="application/vnd.openxmlformats-officedocument.spreadsheetml.worksheet+xml"/>
  <Override PartName="/xl/tables/table21.xml" ContentType="application/vnd.openxmlformats-officedocument.spreadsheetml.table+xml"/>
  <Override PartName="/xl/worksheets/sheet22.xml" ContentType="application/vnd.openxmlformats-officedocument.spreadsheetml.worksheet+xml"/>
  <Override PartName="/xl/tables/table22.xml" ContentType="application/vnd.openxmlformats-officedocument.spreadsheetml.table+xml"/>
  <Override PartName="/xl/worksheets/sheet23.xml" ContentType="application/vnd.openxmlformats-officedocument.spreadsheetml.worksheet+xml"/>
  <Override PartName="/xl/tables/table23.xml" ContentType="application/vnd.openxmlformats-officedocument.spreadsheetml.table+xml"/>
  <Override PartName="/xl/worksheets/sheet24.xml" ContentType="application/vnd.openxmlformats-officedocument.spreadsheetml.worksheet+xml"/>
  <Override PartName="/xl/tables/table24.xml" ContentType="application/vnd.openxmlformats-officedocument.spreadsheetml.table+xml"/>
  <Override PartName="/xl/worksheets/sheet25.xml" ContentType="application/vnd.openxmlformats-officedocument.spreadsheetml.worksheet+xml"/>
  <Override PartName="/xl/tables/table25.xml" ContentType="application/vnd.openxmlformats-officedocument.spreadsheetml.table+xml"/>
  <Override PartName="/xl/worksheets/sheet26.xml" ContentType="application/vnd.openxmlformats-officedocument.spreadsheetml.worksheet+xml"/>
  <Override PartName="/xl/tables/table26.xml" ContentType="application/vnd.openxmlformats-officedocument.spreadsheetml.table+xml"/>
  <Override PartName="/xl/worksheets/sheet27.xml" ContentType="application/vnd.openxmlformats-officedocument.spreadsheetml.worksheet+xml"/>
  <Override PartName="/xl/tables/table27.xml" ContentType="application/vnd.openxmlformats-officedocument.spreadsheetml.table+xml"/>
  <Override PartName="/xl/worksheets/sheet28.xml" ContentType="application/vnd.openxmlformats-officedocument.spreadsheetml.worksheet+xml"/>
  <Override PartName="/xl/tables/table28.xml" ContentType="application/vnd.openxmlformats-officedocument.spreadsheetml.table+xml"/>
  <Override PartName="/xl/worksheets/sheet29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0f9a0107445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Read_Me" sheetId="1" r:id="R73602ac255b548f9"/>
    <x:sheet xmlns:r="http://schemas.openxmlformats.org/officeDocument/2006/relationships" name="01_Source_Ledger" sheetId="2" r:id="R9cfb609a5a2741b7"/>
    <x:sheet xmlns:r="http://schemas.openxmlformats.org/officeDocument/2006/relationships" name="02_Source_Inputs" sheetId="3" r:id="Ra05534b94d54456f"/>
    <x:sheet xmlns:r="http://schemas.openxmlformats.org/officeDocument/2006/relationships" name="03_Assumption_Book" sheetId="4" r:id="Rc6e0e2400b284e80"/>
    <x:sheet xmlns:r="http://schemas.openxmlformats.org/officeDocument/2006/relationships" name="04_Company_Comparison" sheetId="5" r:id="R2a2758f8d0f04cbf"/>
    <x:sheet xmlns:r="http://schemas.openxmlformats.org/officeDocument/2006/relationships" name="05_Capital_Stacks" sheetId="6" r:id="R4e6cbc478f8b4035"/>
    <x:sheet xmlns:r="http://schemas.openxmlformats.org/officeDocument/2006/relationships" name="06_Equity" sheetId="7" r:id="R63dcc544c3844888"/>
    <x:sheet xmlns:r="http://schemas.openxmlformats.org/officeDocument/2006/relationships" name="07_Debt" sheetId="8" r:id="R600f01f5b81040d1"/>
    <x:sheet xmlns:r="http://schemas.openxmlformats.org/officeDocument/2006/relationships" name="08_Leases" sheetId="9" r:id="R8b921948731b4d0d"/>
    <x:sheet xmlns:r="http://schemas.openxmlformats.org/officeDocument/2006/relationships" name="09_Customer_Financing" sheetId="10" r:id="R54b6d73b4b184de1"/>
    <x:sheet xmlns:r="http://schemas.openxmlformats.org/officeDocument/2006/relationships" name="10_Supplier_Financing" sheetId="11" r:id="Rc5ec899ef39e46a8"/>
    <x:sheet xmlns:r="http://schemas.openxmlformats.org/officeDocument/2006/relationships" name="11_Govt_Support" sheetId="12" r:id="Rc68a7fb5c554488c"/>
    <x:sheet xmlns:r="http://schemas.openxmlformats.org/officeDocument/2006/relationships" name="12_Physical_Assets" sheetId="13" r:id="Rc98424c0500e4503"/>
    <x:sheet xmlns:r="http://schemas.openxmlformats.org/officeDocument/2006/relationships" name="13_Asset_Ownership" sheetId="14" r:id="Re2902eaaf95d4784"/>
    <x:sheet xmlns:r="http://schemas.openxmlformats.org/officeDocument/2006/relationships" name="14_Capital_Intensity" sheetId="15" r:id="R2c46e51bbd31433d"/>
    <x:sheet xmlns:r="http://schemas.openxmlformats.org/officeDocument/2006/relationships" name="15_Utilization" sheetId="16" r:id="R281ad7153e3d436c"/>
    <x:sheet xmlns:r="http://schemas.openxmlformats.org/officeDocument/2006/relationships" name="16_Debt_Service" sheetId="17" r:id="R91cf5c0c9b5a4127"/>
    <x:sheet xmlns:r="http://schemas.openxmlformats.org/officeDocument/2006/relationships" name="17_Residual_Value" sheetId="18" r:id="R422d029eb9854d02"/>
    <x:sheet xmlns:r="http://schemas.openxmlformats.org/officeDocument/2006/relationships" name="18_Parent_Subsidy" sheetId="19" r:id="R12840e692aa04c68"/>
    <x:sheet xmlns:r="http://schemas.openxmlformats.org/officeDocument/2006/relationships" name="19_Govt_Economics" sheetId="20" r:id="Rd3f58e849ed94b5d"/>
    <x:sheet xmlns:r="http://schemas.openxmlformats.org/officeDocument/2006/relationships" name="20_Working_Capital" sheetId="21" r:id="Rd0d0e1d1c63a4588"/>
    <x:sheet xmlns:r="http://schemas.openxmlformats.org/officeDocument/2006/relationships" name="21_ROIC" sheetId="22" r:id="R7a13555d7c7a4b38"/>
    <x:sheet xmlns:r="http://schemas.openxmlformats.org/officeDocument/2006/relationships" name="22_Downside_Scenarios" sheetId="23" r:id="R2e9234d7c9314f3c"/>
    <x:sheet xmlns:r="http://schemas.openxmlformats.org/officeDocument/2006/relationships" name="23_Loss_Waterfalls" sheetId="24" r:id="R297a26babc1a45ae"/>
    <x:sheet xmlns:r="http://schemas.openxmlformats.org/officeDocument/2006/relationships" name="24_Asset_Light" sheetId="25" r:id="R0dcd099d908743b4"/>
    <x:sheet xmlns:r="http://schemas.openxmlformats.org/officeDocument/2006/relationships" name="25_Financing_Lineage" sheetId="26" r:id="Ra7338c3baa9a4529"/>
    <x:sheet xmlns:r="http://schemas.openxmlformats.org/officeDocument/2006/relationships" name="26_Findings" sheetId="27" r:id="R0db4b03bff4840a3"/>
    <x:sheet xmlns:r="http://schemas.openxmlformats.org/officeDocument/2006/relationships" name="27_Timeline" sheetId="28" r:id="Ra06670bcd8a64eb0"/>
    <x:sheet xmlns:r="http://schemas.openxmlformats.org/officeDocument/2006/relationships" name="01_Dashboard" sheetId="29" r:id="R3887ddfbe00c44f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.0%;[Red](0.0%);-"/>
    <x:numFmt numFmtId="201" formatCode="$#,##0.0;[Red]($#,##0.0);-"/>
    <x:numFmt numFmtId="202" formatCode="#,##0.0;[Red](#,##0.0);-"/>
    <x:numFmt numFmtId="203" formatCode="0.00x;[Red](0.00x);-"/>
    <x:numFmt numFmtId="204" formatCode="#,##0;[Red](#,##0);-"/>
  </x:numFmts>
  <x:fonts count="12">
    <x:font>
      <x:sz val="11"/>
      <x:name val="Carlito"/>
    </x:font>
    <x:font>
      <x:b/>
      <x:sz val="15"/>
      <x:color rgb="FFFFFFFF"/>
      <x:name val="Carlito"/>
    </x:font>
    <x:font>
      <x:i/>
      <x:sz val="9"/>
      <x:color rgb="FF666666"/>
      <x:name val="Carlito"/>
    </x:font>
    <x:font>
      <x:b/>
      <x:sz val="11"/>
      <x:color rgb="FFFFFFFF"/>
      <x:name val="Carlito"/>
    </x:font>
    <x:font>
      <x:sz val="11"/>
      <x:color rgb="FF0000FF"/>
      <x:name val="Carlito"/>
    </x:font>
    <x:font>
      <x:sz val="11"/>
      <x:color rgb="FF008000"/>
      <x:name val="Carlito"/>
    </x:font>
    <x:font>
      <x:sz val="11"/>
      <x:color rgb="FF000000"/>
      <x:name val="Carlito"/>
    </x:font>
    <x:font>
      <x:b/>
      <x:sz val="9"/>
      <x:color rgb="FFFFFFFF"/>
      <x:name val="Carlito"/>
    </x:font>
    <x:font>
      <x:sz val="9"/>
      <x:name val="Carlito"/>
    </x:font>
    <x:font>
      <x:sz val="9"/>
      <x:color rgb="FF0000FF"/>
      <x:name val="Carlito"/>
    </x:font>
    <x:font>
      <x:sz val="9"/>
      <x:color rgb="FF008000"/>
      <x:name val="Carlito"/>
    </x:font>
    <x:font>
      <x:sz val="9"/>
      <x:color rgb="FF000000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365D"/>
      </x:patternFill>
    </x:fill>
    <x:fill>
      <x:patternFill patternType="solid">
        <x:fgColor rgb="FFD9EAF7"/>
      </x:patternFill>
    </x:fill>
    <x:fill>
      <x:patternFill patternType="solid">
        <x:fgColor rgb="FF1F4E78"/>
      </x:patternFill>
    </x:fill>
    <x:fill>
      <x:patternFill patternType="solid">
        <x:fgColor rgb="FFFFF2CC"/>
      </x:patternFill>
    </x:fill>
  </x:fills>
  <x:borders count="2">
    <x:border/>
    <x:border/>
  </x:borders>
  <x:cellStyleXfs count="1">
    <x:xf numFmtId="0" fontId="0" fillId="0" borderId="0"/>
  </x:cellStyleXfs>
  <x:cellXfs count="14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 applyAlignment="1">
      <x:alignment vertical="top" wrapText="1"/>
    </x:xf>
    <x:xf numFmtId="0" fontId="4" fillId="5" borderId="0" xfId="0" applyNumberFormat="1" applyFont="1" applyFill="1" applyBorder="1" applyAlignment="1">
      <x:alignment vertical="top" wrapText="1"/>
    </x:xf>
    <x:xf numFmtId="0" fontId="4" fillId="5" borderId="1" xfId="0" applyNumberFormat="1" applyFont="1" applyFill="1" applyBorder="1" applyAlignment="1">
      <x:alignment vertical="top" wrapText="1"/>
    </x:xf>
    <x:xf numFmtId="200" fontId="4" fillId="5" borderId="0" xfId="0" applyNumberFormat="1" applyFont="1" applyFill="1" applyBorder="1" applyAlignment="1">
      <x:alignment vertical="top" wrapText="1"/>
    </x:xf>
    <x:xf numFmtId="200" fontId="4" fillId="5" borderId="1" xfId="0" applyNumberFormat="1" applyFont="1" applyFill="1" applyBorder="1" applyAlignment="1">
      <x:alignment vertical="top" wrapText="1"/>
    </x:xf>
    <x:xf numFmtId="201" fontId="4" fillId="5" borderId="0" xfId="0" applyNumberFormat="1" applyFont="1" applyFill="1" applyBorder="1" applyAlignment="1">
      <x:alignment vertical="top" wrapText="1"/>
    </x:xf>
    <x:xf numFmtId="201" fontId="4" fillId="5" borderId="1" xfId="0" applyNumberFormat="1" applyFont="1" applyFill="1" applyBorder="1" applyAlignment="1">
      <x:alignment vertical="top" wrapText="1"/>
    </x:xf>
    <x:xf numFmtId="202" fontId="4" fillId="5" borderId="0" xfId="0" applyNumberFormat="1" applyFont="1" applyFill="1" applyBorder="1" applyAlignment="1">
      <x:alignment vertical="top" wrapText="1"/>
    </x:xf>
    <x:xf numFmtId="202" fontId="4" fillId="5" borderId="1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5" fillId="0" borderId="0" xfId="0" applyNumberFormat="1" applyFont="1" applyFill="1" applyBorder="1" applyAlignment="1">
      <x:alignment vertical="top" wrapText="1"/>
    </x:xf>
    <x:xf numFmtId="0" fontId="5" fillId="0" borderId="1" xfId="0" applyNumberFormat="1" applyFont="1" applyFill="1" applyBorder="1" applyAlignment="1">
      <x:alignment vertical="top" wrapText="1"/>
    </x:xf>
    <x:xf numFmtId="0" fontId="6" fillId="0" borderId="0" xfId="0" applyNumberFormat="1" applyFont="1" applyFill="1" applyBorder="1" applyAlignment="1">
      <x:alignment vertical="top" wrapText="1"/>
    </x:xf>
    <x:xf numFmtId="0" fontId="6" fillId="0" borderId="1" xfId="0" applyNumberFormat="1" applyFont="1" applyFill="1" applyBorder="1" applyAlignment="1">
      <x:alignment vertical="top" wrapText="1"/>
    </x:xf>
    <x:xf numFmtId="201" fontId="5" fillId="0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5" fillId="0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3" fontId="6" fillId="0" borderId="0" xfId="0" applyNumberFormat="1" applyFont="1" applyFill="1" applyBorder="1" applyAlignment="1">
      <x:alignment vertical="top" wrapText="1"/>
    </x:xf>
    <x:xf numFmtId="203" fontId="6" fillId="0" borderId="1" xfId="0" applyNumberFormat="1" applyFont="1" applyFill="1" applyBorder="1" applyAlignment="1">
      <x:alignment vertical="top" wrapText="1"/>
    </x:xf>
    <x:xf numFmtId="200" fontId="6" fillId="0" borderId="0" xfId="0" applyNumberFormat="1" applyFont="1" applyFill="1" applyBorder="1" applyAlignment="1">
      <x:alignment vertical="top" wrapText="1"/>
    </x:xf>
    <x:xf numFmtId="200" fontId="6" fillId="0" borderId="1" xfId="0" applyNumberFormat="1" applyFont="1" applyFill="1" applyBorder="1" applyAlignment="1">
      <x:alignment vertical="top" wrapText="1"/>
    </x:xf>
    <x:xf numFmtId="202" fontId="6" fillId="0" borderId="0" xfId="0" applyNumberFormat="1" applyFont="1" applyFill="1" applyBorder="1" applyAlignment="1">
      <x:alignment vertical="top" wrapText="1"/>
    </x:xf>
    <x:xf numFmtId="202" fontId="6" fillId="0" borderId="1" xfId="0" applyNumberFormat="1" applyFont="1" applyFill="1" applyBorder="1" applyAlignment="1">
      <x:alignment vertical="top" wrapText="1"/>
    </x:xf>
    <x:xf numFmtId="201" fontId="6" fillId="0" borderId="0" xfId="0" applyNumberFormat="1" applyFont="1" applyFill="1" applyBorder="1" applyAlignment="1">
      <x:alignment vertical="top" wrapText="1"/>
    </x:xf>
    <x:xf numFmtId="201" fontId="6" fillId="0" borderId="1" xfId="0" applyNumberFormat="1" applyFont="1" applyFill="1" applyBorder="1" applyAlignment="1">
      <x:alignment vertical="top" wrapText="1"/>
    </x:xf>
    <x:xf numFmtId="200" fontId="5" fillId="0" borderId="0" xfId="0" applyNumberFormat="1" applyFont="1" applyFill="1" applyBorder="1" applyAlignment="1">
      <x:alignment vertical="top" wrapText="1"/>
    </x:xf>
    <x:xf numFmtId="200" fontId="5" fillId="0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left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left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5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2" fontId="5" fillId="0" borderId="1" xfId="0" applyNumberFormat="1" applyFont="1" applyFill="1" applyBorder="1" applyAlignment="1">
      <x:alignment vertical="top" wrapText="1"/>
    </x:xf>
    <x:xf numFmtId="204" fontId="0" fillId="0" borderId="0" xfId="0" applyNumberFormat="1" applyFont="1" applyFill="1" applyBorder="1" applyAlignment="1">
      <x:alignment vertical="top" wrapText="1"/>
    </x:xf>
    <x:xf numFmtId="204" fontId="0" fillId="0" borderId="1" xfId="0" applyNumberFormat="1" applyFont="1" applyFill="1" applyBorder="1" applyAlignment="1">
      <x:alignment vertical="top" wrapText="1"/>
    </x:xf>
    <x:xf numFmtId="203" fontId="5" fillId="0" borderId="0" xfId="0" applyNumberFormat="1" applyFont="1" applyFill="1" applyBorder="1" applyAlignment="1">
      <x:alignment vertical="top" wrapText="1"/>
    </x:xf>
    <x:xf numFmtId="203" fontId="5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203" fontId="5" fillId="0" borderId="0" xfId="0" applyNumberFormat="1" applyFont="1" applyFill="1" applyBorder="1"/>
    <x:xf numFmtId="203" fontId="5" fillId="0" borderId="1" xfId="0" applyNumberFormat="1" applyFont="1" applyFill="1" applyBorder="1"/>
    <x:xf numFmtId="0" fontId="7" fillId="2" borderId="0" xfId="0" applyNumberFormat="1" applyFont="1" applyFill="1" applyBorder="1" applyAlignment="1">
      <x:alignment horizontal="left" vertical="center"/>
    </x:xf>
    <x:xf numFmtId="0" fontId="8" fillId="0" borderId="0" xfId="0" applyNumberFormat="1" applyFont="1" applyFill="1" applyBorder="1"/>
    <x:xf numFmtId="0" fontId="7" fillId="4" borderId="0" xfId="0" applyNumberFormat="1" applyFont="1" applyFill="1" applyBorder="1" applyAlignment="1">
      <x:alignment horizontal="center" vertical="center" wrapText="1"/>
    </x:xf>
    <x:xf numFmtId="0" fontId="8" fillId="0" borderId="0" xfId="0" applyNumberFormat="1" applyFont="1" applyFill="1" applyBorder="1" applyAlignment="1">
      <x:alignment vertical="top" wrapText="1"/>
    </x:xf>
    <x:xf numFmtId="0" fontId="7" fillId="2" borderId="1" xfId="0" applyNumberFormat="1" applyFont="1" applyFill="1" applyBorder="1" applyAlignment="1">
      <x:alignment horizontal="left" vertical="center"/>
    </x:xf>
    <x:xf numFmtId="0" fontId="8" fillId="0" borderId="1" xfId="0" applyNumberFormat="1" applyFont="1" applyFill="1" applyBorder="1"/>
    <x:xf numFmtId="0" fontId="7" fillId="4" borderId="1" xfId="0" applyNumberFormat="1" applyFont="1" applyFill="1" applyBorder="1" applyAlignment="1">
      <x:alignment horizontal="center" vertical="center" wrapText="1"/>
    </x:xf>
    <x:xf numFmtId="0" fontId="8" fillId="0" borderId="1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horizontal="left" vertical="top"/>
    </x:xf>
    <x:xf numFmtId="0" fontId="2" fillId="3" borderId="0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 applyAlignment="1">
      <x:alignment vertical="top"/>
    </x:xf>
    <x:xf numFmtId="0" fontId="7" fillId="4" borderId="0" xfId="0" applyNumberFormat="1" applyFont="1" applyFill="1" applyBorder="1" applyAlignment="1">
      <x:alignment horizontal="center" vertical="top" wrapText="1"/>
    </x:xf>
    <x:xf numFmtId="0" fontId="7" fillId="2" borderId="1" xfId="0" applyNumberFormat="1" applyFont="1" applyFill="1" applyBorder="1" applyAlignment="1">
      <x:alignment horizontal="left" vertical="top"/>
    </x:xf>
    <x:xf numFmtId="0" fontId="2" fillId="3" borderId="1" xfId="0" applyNumberFormat="1" applyFont="1" applyFill="1" applyBorder="1" applyAlignment="1">
      <x:alignment vertical="top" wrapText="1"/>
    </x:xf>
    <x:xf numFmtId="0" fontId="8" fillId="0" borderId="1" xfId="0" applyNumberFormat="1" applyFont="1" applyFill="1" applyBorder="1" applyAlignment="1">
      <x:alignment vertical="top"/>
    </x:xf>
    <x:xf numFmtId="0" fontId="7" fillId="4" borderId="1" xfId="0" applyNumberFormat="1" applyFont="1" applyFill="1" applyBorder="1" applyAlignment="1">
      <x:alignment horizontal="center" vertical="top" wrapText="1"/>
    </x:xf>
    <x:xf numFmtId="0" fontId="9" fillId="0" borderId="0" xfId="0" applyNumberFormat="1" applyFont="1" applyFill="1" applyBorder="1" applyAlignment="1">
      <x:alignment vertical="top" wrapText="1"/>
    </x:xf>
    <x:xf numFmtId="0" fontId="9" fillId="0" borderId="0" xfId="0" applyNumberFormat="1" applyFont="1" applyFill="1" applyBorder="1"/>
    <x:xf numFmtId="0" fontId="9" fillId="0" borderId="1" xfId="0" applyNumberFormat="1" applyFont="1" applyFill="1" applyBorder="1" applyAlignment="1">
      <x:alignment vertical="top" wrapText="1"/>
    </x:xf>
    <x:xf numFmtId="0" fontId="9" fillId="0" borderId="1" xfId="0" applyNumberFormat="1" applyFont="1" applyFill="1" applyBorder="1"/>
    <x:xf numFmtId="0" fontId="9" fillId="0" borderId="0" xfId="0" applyNumberFormat="1" applyFont="1" applyFill="1" applyBorder="1" applyAlignment="1">
      <x:alignment vertical="top"/>
    </x:xf>
    <x:xf numFmtId="0" fontId="9" fillId="0" borderId="1" xfId="0" applyNumberFormat="1" applyFont="1" applyFill="1" applyBorder="1" applyAlignment="1">
      <x:alignment vertical="top"/>
    </x:xf>
    <x:xf numFmtId="200" fontId="9" fillId="5" borderId="0" xfId="0" applyNumberFormat="1" applyFont="1" applyFill="1" applyBorder="1" applyAlignment="1">
      <x:alignment vertical="top" wrapText="1"/>
    </x:xf>
    <x:xf numFmtId="201" fontId="9" fillId="5" borderId="0" xfId="0" applyNumberFormat="1" applyFont="1" applyFill="1" applyBorder="1" applyAlignment="1">
      <x:alignment vertical="top" wrapText="1"/>
    </x:xf>
    <x:xf numFmtId="202" fontId="9" fillId="5" borderId="0" xfId="0" applyNumberFormat="1" applyFont="1" applyFill="1" applyBorder="1" applyAlignment="1">
      <x:alignment vertical="top" wrapText="1"/>
    </x:xf>
    <x:xf numFmtId="200" fontId="9" fillId="5" borderId="1" xfId="0" applyNumberFormat="1" applyFont="1" applyFill="1" applyBorder="1" applyAlignment="1">
      <x:alignment vertical="top" wrapText="1"/>
    </x:xf>
    <x:xf numFmtId="201" fontId="9" fillId="5" borderId="1" xfId="0" applyNumberFormat="1" applyFont="1" applyFill="1" applyBorder="1" applyAlignment="1">
      <x:alignment vertical="top" wrapText="1"/>
    </x:xf>
    <x:xf numFmtId="202" fontId="9" fillId="5" borderId="1" xfId="0" applyNumberFormat="1" applyFont="1" applyFill="1" applyBorder="1" applyAlignment="1">
      <x:alignment vertical="top" wrapText="1"/>
    </x:xf>
    <x:xf numFmtId="201" fontId="10" fillId="0" borderId="0" xfId="0" applyNumberFormat="1" applyFont="1" applyFill="1" applyBorder="1" applyAlignment="1">
      <x:alignment vertical="top" wrapText="1"/>
    </x:xf>
    <x:xf numFmtId="203" fontId="11" fillId="0" borderId="0" xfId="0" applyNumberFormat="1" applyFont="1" applyFill="1" applyBorder="1" applyAlignment="1">
      <x:alignment vertical="top" wrapText="1"/>
    </x:xf>
    <x:xf numFmtId="200" fontId="11" fillId="0" borderId="0" xfId="0" applyNumberFormat="1" applyFont="1" applyFill="1" applyBorder="1" applyAlignment="1">
      <x:alignment vertical="top" wrapText="1"/>
    </x:xf>
    <x:xf numFmtId="201" fontId="8" fillId="0" borderId="0" xfId="0" applyNumberFormat="1" applyFont="1" applyFill="1" applyBorder="1" applyAlignment="1">
      <x:alignment vertical="top" wrapText="1"/>
    </x:xf>
    <x:xf numFmtId="201" fontId="10" fillId="0" borderId="1" xfId="0" applyNumberFormat="1" applyFont="1" applyFill="1" applyBorder="1" applyAlignment="1">
      <x:alignment vertical="top" wrapText="1"/>
    </x:xf>
    <x:xf numFmtId="203" fontId="11" fillId="0" borderId="1" xfId="0" applyNumberFormat="1" applyFont="1" applyFill="1" applyBorder="1" applyAlignment="1">
      <x:alignment vertical="top" wrapText="1"/>
    </x:xf>
    <x:xf numFmtId="200" fontId="11" fillId="0" borderId="1" xfId="0" applyNumberFormat="1" applyFont="1" applyFill="1" applyBorder="1" applyAlignment="1">
      <x:alignment vertical="top" wrapText="1"/>
    </x:xf>
    <x:xf numFmtId="201" fontId="8" fillId="0" borderId="1" xfId="0" applyNumberFormat="1" applyFont="1" applyFill="1" applyBorder="1" applyAlignment="1">
      <x:alignment vertical="top" wrapText="1"/>
    </x:xf>
    <x:xf numFmtId="0" fontId="10" fillId="0" borderId="0" xfId="0" applyNumberFormat="1" applyFont="1" applyFill="1" applyBorder="1" applyAlignment="1">
      <x:alignment vertical="top" wrapText="1"/>
    </x:xf>
    <x:xf numFmtId="202" fontId="11" fillId="0" borderId="0" xfId="0" applyNumberFormat="1" applyFont="1" applyFill="1" applyBorder="1" applyAlignment="1">
      <x:alignment vertical="top" wrapText="1"/>
    </x:xf>
    <x:xf numFmtId="0" fontId="11" fillId="0" borderId="0" xfId="0" applyNumberFormat="1" applyFont="1" applyFill="1" applyBorder="1" applyAlignment="1">
      <x:alignment vertical="top" wrapText="1"/>
    </x:xf>
    <x:xf numFmtId="0" fontId="10" fillId="0" borderId="1" xfId="0" applyNumberFormat="1" applyFont="1" applyFill="1" applyBorder="1" applyAlignment="1">
      <x:alignment vertical="top" wrapText="1"/>
    </x:xf>
    <x:xf numFmtId="202" fontId="11" fillId="0" borderId="1" xfId="0" applyNumberFormat="1" applyFont="1" applyFill="1" applyBorder="1" applyAlignment="1">
      <x:alignment vertical="top" wrapText="1"/>
    </x:xf>
    <x:xf numFmtId="0" fontId="11" fillId="0" borderId="1" xfId="0" applyNumberFormat="1" applyFont="1" applyFill="1" applyBorder="1" applyAlignment="1">
      <x:alignment vertical="top" wrapText="1"/>
    </x:xf>
    <x:xf numFmtId="201" fontId="11" fillId="0" borderId="0" xfId="0" applyNumberFormat="1" applyFont="1" applyFill="1" applyBorder="1" applyAlignment="1">
      <x:alignment vertical="top" wrapText="1"/>
    </x:xf>
    <x:xf numFmtId="201" fontId="11" fillId="0" borderId="1" xfId="0" applyNumberFormat="1" applyFont="1" applyFill="1" applyBorder="1" applyAlignment="1">
      <x:alignment vertical="top" wrapText="1"/>
    </x:xf>
    <x:xf numFmtId="200" fontId="10" fillId="0" borderId="0" xfId="0" applyNumberFormat="1" applyFont="1" applyFill="1" applyBorder="1" applyAlignment="1">
      <x:alignment vertical="top" wrapText="1"/>
    </x:xf>
    <x:xf numFmtId="200" fontId="10" fillId="0" borderId="1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 applyAlignment="1">
      <x:alignment horizontal="left"/>
    </x:xf>
    <x:xf numFmtId="0" fontId="7" fillId="2" borderId="1" xfId="0" applyNumberFormat="1" applyFont="1" applyFill="1" applyBorder="1" applyAlignment="1">
      <x:alignment horizontal="left"/>
    </x:xf>
    <x:xf numFmtId="200" fontId="8" fillId="0" borderId="0" xfId="0" applyNumberFormat="1" applyFont="1" applyFill="1" applyBorder="1" applyAlignment="1">
      <x:alignment vertical="top" wrapText="1"/>
    </x:xf>
    <x:xf numFmtId="200" fontId="8" fillId="0" borderId="1" xfId="0" applyNumberFormat="1" applyFont="1" applyFill="1" applyBorder="1" applyAlignment="1">
      <x:alignment vertical="top" wrapText="1"/>
    </x:xf>
    <x:xf numFmtId="202" fontId="8" fillId="0" borderId="0" xfId="0" applyNumberFormat="1" applyFont="1" applyFill="1" applyBorder="1" applyAlignment="1">
      <x:alignment vertical="top" wrapText="1"/>
    </x:xf>
    <x:xf numFmtId="202" fontId="10" fillId="0" borderId="0" xfId="0" applyNumberFormat="1" applyFont="1" applyFill="1" applyBorder="1" applyAlignment="1">
      <x:alignment vertical="top" wrapText="1"/>
    </x:xf>
    <x:xf numFmtId="202" fontId="8" fillId="0" borderId="1" xfId="0" applyNumberFormat="1" applyFont="1" applyFill="1" applyBorder="1" applyAlignment="1">
      <x:alignment vertical="top" wrapText="1"/>
    </x:xf>
    <x:xf numFmtId="202" fontId="10" fillId="0" borderId="1" xfId="0" applyNumberFormat="1" applyFont="1" applyFill="1" applyBorder="1" applyAlignment="1">
      <x:alignment vertical="top" wrapText="1"/>
    </x:xf>
    <x:xf numFmtId="204" fontId="8" fillId="0" borderId="0" xfId="0" applyNumberFormat="1" applyFont="1" applyFill="1" applyBorder="1" applyAlignment="1">
      <x:alignment vertical="top" wrapText="1"/>
    </x:xf>
    <x:xf numFmtId="204" fontId="8" fillId="0" borderId="1" xfId="0" applyNumberFormat="1" applyFont="1" applyFill="1" applyBorder="1" applyAlignment="1">
      <x:alignment vertical="top" wrapText="1"/>
    </x:xf>
    <x:xf numFmtId="0" fontId="7" fillId="4" borderId="0" xfId="0" applyNumberFormat="1" applyFont="1" applyFill="1" applyBorder="1"/>
    <x:xf numFmtId="203" fontId="10" fillId="0" borderId="0" xfId="0" applyNumberFormat="1" applyFont="1" applyFill="1" applyBorder="1"/>
    <x:xf numFmtId="203" fontId="10" fillId="0" borderId="0" xfId="0" applyNumberFormat="1" applyFont="1" applyFill="1" applyBorder="1" applyAlignment="1">
      <x:alignment vertical="top" wrapText="1"/>
    </x:xf>
    <x:xf numFmtId="0" fontId="7" fillId="4" borderId="1" xfId="0" applyNumberFormat="1" applyFont="1" applyFill="1" applyBorder="1"/>
    <x:xf numFmtId="203" fontId="10" fillId="0" borderId="1" xfId="0" applyNumberFormat="1" applyFont="1" applyFill="1" applyBorder="1"/>
    <x:xf numFmtId="203" fontId="10" fillId="0" borderId="1" xfId="0" applyNumberFormat="1" applyFont="1" applyFill="1" applyBorder="1" applyAlignment="1">
      <x:alignment vertical="top" wrapText="1"/>
    </x:xf>
    <x:xf numFmtId="0" fontId="7" fillId="4" borderId="0" xfId="0" applyNumberFormat="1" applyFont="1" applyFill="1" applyBorder="1" applyAlignment="1">
      <x:alignment vertical="top"/>
    </x:xf>
    <x:xf numFmtId="203" fontId="10" fillId="0" borderId="0" xfId="0" applyNumberFormat="1" applyFont="1" applyFill="1" applyBorder="1" applyAlignment="1">
      <x:alignment vertical="top"/>
    </x:xf>
    <x:xf numFmtId="0" fontId="7" fillId="4" borderId="1" xfId="0" applyNumberFormat="1" applyFont="1" applyFill="1" applyBorder="1" applyAlignment="1">
      <x:alignment vertical="top"/>
    </x:xf>
    <x:xf numFmtId="203" fontId="10" fillId="0" borderId="1" xfId="0" applyNumberFormat="1" applyFont="1" applyFill="1" applyBorder="1" applyAlignment="1">
      <x:alignment vertical="top"/>
    </x:xf>
    <x:xf numFmtId="0" fontId="1" fillId="2" borderId="0" xfId="0" applyNumberFormat="1" applyFont="1" applyFill="1" applyBorder="1" applyAlignment="1">
      <x:alignment horizontal="left" vertical="top"/>
    </x:xf>
    <x:xf numFmtId="0" fontId="1" fillId="2" borderId="1" xfId="0" applyNumberFormat="1" applyFont="1" applyFill="1" applyBorder="1" applyAlignment="1">
      <x:alignment horizontal="left" vertical="top"/>
    </x:xf>
  </x:cellXfs>
  <x:cellStyles count="1">
    <x:cellStyle name="Normal" xfId="0"/>
  </x:cellStyles>
  <x:dxfs count="1">
    <x:dxf>
      <x:font>
        <x:b/>
        <x:color rgb="FFC00000"/>
      </x:font>
      <x:fill>
        <x:patternFill patternType="solid">
          <x:bgColor rgb="FF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53e90305e94436" /><Relationship Type="http://schemas.openxmlformats.org/officeDocument/2006/relationships/theme" Target="/xl/theme/theme1.xml" Id="R1060e220799448a4" /><Relationship Type="http://schemas.openxmlformats.org/officeDocument/2006/relationships/sharedStrings" Target="/xl/sharedStrings.xml" Id="R8469a11866034b2f" /><Relationship Type="http://schemas.openxmlformats.org/officeDocument/2006/relationships/worksheet" Target="/xl/worksheets/sheet1.xml" Id="R73602ac255b548f9" /><Relationship Type="http://schemas.openxmlformats.org/officeDocument/2006/relationships/worksheet" Target="/xl/worksheets/sheet2.xml" Id="R9cfb609a5a2741b7" /><Relationship Type="http://schemas.openxmlformats.org/officeDocument/2006/relationships/worksheet" Target="/xl/worksheets/sheet3.xml" Id="Ra05534b94d54456f" /><Relationship Type="http://schemas.openxmlformats.org/officeDocument/2006/relationships/worksheet" Target="/xl/worksheets/sheet4.xml" Id="Rc6e0e2400b284e80" /><Relationship Type="http://schemas.openxmlformats.org/officeDocument/2006/relationships/worksheet" Target="/xl/worksheets/sheet5.xml" Id="R2a2758f8d0f04cbf" /><Relationship Type="http://schemas.openxmlformats.org/officeDocument/2006/relationships/worksheet" Target="/xl/worksheets/sheet6.xml" Id="R4e6cbc478f8b4035" /><Relationship Type="http://schemas.openxmlformats.org/officeDocument/2006/relationships/worksheet" Target="/xl/worksheets/sheet7.xml" Id="R63dcc544c3844888" /><Relationship Type="http://schemas.openxmlformats.org/officeDocument/2006/relationships/worksheet" Target="/xl/worksheets/sheet8.xml" Id="R600f01f5b81040d1" /><Relationship Type="http://schemas.openxmlformats.org/officeDocument/2006/relationships/worksheet" Target="/xl/worksheets/sheet9.xml" Id="R8b921948731b4d0d" /><Relationship Type="http://schemas.openxmlformats.org/officeDocument/2006/relationships/worksheet" Target="/xl/worksheets/sheet10.xml" Id="R54b6d73b4b184de1" /><Relationship Type="http://schemas.openxmlformats.org/officeDocument/2006/relationships/worksheet" Target="/xl/worksheets/sheet11.xml" Id="Rc5ec899ef39e46a8" /><Relationship Type="http://schemas.openxmlformats.org/officeDocument/2006/relationships/worksheet" Target="/xl/worksheets/sheet12.xml" Id="Rc68a7fb5c554488c" /><Relationship Type="http://schemas.openxmlformats.org/officeDocument/2006/relationships/worksheet" Target="/xl/worksheets/sheet13.xml" Id="Rc98424c0500e4503" /><Relationship Type="http://schemas.openxmlformats.org/officeDocument/2006/relationships/worksheet" Target="/xl/worksheets/sheet14.xml" Id="Re2902eaaf95d4784" /><Relationship Type="http://schemas.openxmlformats.org/officeDocument/2006/relationships/worksheet" Target="/xl/worksheets/sheet15.xml" Id="R2c46e51bbd31433d" /><Relationship Type="http://schemas.openxmlformats.org/officeDocument/2006/relationships/worksheet" Target="/xl/worksheets/sheet16.xml" Id="R281ad7153e3d436c" /><Relationship Type="http://schemas.openxmlformats.org/officeDocument/2006/relationships/worksheet" Target="/xl/worksheets/sheet17.xml" Id="R91cf5c0c9b5a4127" /><Relationship Type="http://schemas.openxmlformats.org/officeDocument/2006/relationships/worksheet" Target="/xl/worksheets/sheet18.xml" Id="R422d029eb9854d02" /><Relationship Type="http://schemas.openxmlformats.org/officeDocument/2006/relationships/worksheet" Target="/xl/worksheets/sheet19.xml" Id="R12840e692aa04c68" /><Relationship Type="http://schemas.openxmlformats.org/officeDocument/2006/relationships/worksheet" Target="/xl/worksheets/sheet20.xml" Id="Rd3f58e849ed94b5d" /><Relationship Type="http://schemas.openxmlformats.org/officeDocument/2006/relationships/worksheet" Target="/xl/worksheets/sheet21.xml" Id="Rd0d0e1d1c63a4588" /><Relationship Type="http://schemas.openxmlformats.org/officeDocument/2006/relationships/worksheet" Target="/xl/worksheets/sheet22.xml" Id="R7a13555d7c7a4b38" /><Relationship Type="http://schemas.openxmlformats.org/officeDocument/2006/relationships/worksheet" Target="/xl/worksheets/sheet23.xml" Id="R2e9234d7c9314f3c" /><Relationship Type="http://schemas.openxmlformats.org/officeDocument/2006/relationships/worksheet" Target="/xl/worksheets/sheet24.xml" Id="R297a26babc1a45ae" /><Relationship Type="http://schemas.openxmlformats.org/officeDocument/2006/relationships/worksheet" Target="/xl/worksheets/sheet25.xml" Id="R0dcd099d908743b4" /><Relationship Type="http://schemas.openxmlformats.org/officeDocument/2006/relationships/worksheet" Target="/xl/worksheets/sheet26.xml" Id="Ra7338c3baa9a4529" /><Relationship Type="http://schemas.openxmlformats.org/officeDocument/2006/relationships/worksheet" Target="/xl/worksheets/sheet27.xml" Id="R0db4b03bff4840a3" /><Relationship Type="http://schemas.openxmlformats.org/officeDocument/2006/relationships/worksheet" Target="/xl/worksheets/sheet28.xml" Id="Ra06670bcd8a64eb0" /><Relationship Type="http://schemas.openxmlformats.org/officeDocument/2006/relationships/worksheet" Target="/xl/worksheets/sheet29.xml" Id="R3887ddfbe00c44f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2ac259e000c4a6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Gross capital intensity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Series 1</c:v>
          </c:tx>
          <c:cat>
            <c:strRef>
              <c:f>'01_Dashboard'!$H$6:$H$8</c:f>
              <c:strCache>
                <c:ptCount val="0"/>
              </c:strCache>
            </c:strRef>
          </c:cat>
          <c:val>
            <c:numRef>
              <c:f>'01_Dashboard'!$I$6:$I$8</c:f>
              <c:numCache>
                <c:formatCode>0.00x;[Red](0.00x);-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9</xdr:row>
      <xdr:rowOff>0</xdr:rowOff>
    </xdr:from>
    <xdr:to>
      <xdr:col>12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2ac259e000c4a6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ReadMeTable" displayName="ReadMeTable" ref="A4:B11" headerRowCount="1">
  <x:tableColumns count="2">
    <x:tableColumn id="1" name="Item"/>
    <x:tableColumn id="2" name="Treatment"/>
  </x:tableColumns>
  <x:tableStyleInfo name="TableStyleMedium2" showRowStripes="1"/>
</x:table>
</file>

<file path=xl/tables/table10.xml><?xml version="1.0" encoding="utf-8"?>
<x:table xmlns:x="http://schemas.openxmlformats.org/spreadsheetml/2006/main" id="10" name="CustomerFinancing" displayName="CustomerFinancing" ref="A4:G10" headerRowCount="1">
  <x:tableColumns count="7">
    <x:tableColumn id="1" name="Company"/>
    <x:tableColumn id="2" name="Instrument"/>
    <x:tableColumn id="3" name="Amount ($mm)"/>
    <x:tableColumn id="4" name="Status"/>
    <x:tableColumn id="5" name="Capital benefit"/>
    <x:tableColumn id="6" name="Economic cost/obligation"/>
    <x:tableColumn id="7" name="Treatment"/>
  </x:tableColumns>
  <x:tableStyleInfo name="TableStyleMedium2" showRowStripes="1"/>
</x:table>
</file>

<file path=xl/tables/table11.xml><?xml version="1.0" encoding="utf-8"?>
<x:table xmlns:x="http://schemas.openxmlformats.org/spreadsheetml/2006/main" id="11" name="SupplierFinancing" displayName="SupplierFinancing" ref="A4:G10" headerRowCount="1">
  <x:tableColumns count="7">
    <x:tableColumn id="1" name="Company"/>
    <x:tableColumn id="2" name="Instrument"/>
    <x:tableColumn id="3" name="Amount/value ($mm)"/>
    <x:tableColumn id="4" name="Status"/>
    <x:tableColumn id="5" name="What it finances"/>
    <x:tableColumn id="6" name="Constraint/cost"/>
    <x:tableColumn id="7" name="Treatment"/>
  </x:tableColumns>
  <x:tableStyleInfo name="TableStyleMedium2" showRowStripes="1"/>
</x:table>
</file>

<file path=xl/tables/table12.xml><?xml version="1.0" encoding="utf-8"?>
<x:table xmlns:x="http://schemas.openxmlformats.org/spreadsheetml/2006/main" id="12" name="GovernmentSupport" displayName="GovernmentSupport" ref="A4:G11" headerRowCount="1">
  <x:tableColumns count="7">
    <x:tableColumn id="1" name="Company"/>
    <x:tableColumn id="2" name="Program"/>
    <x:tableColumn id="3" name="Headline value ($mm)"/>
    <x:tableColumn id="4" name="Status"/>
    <x:tableColumn id="5" name="Economic form"/>
    <x:tableColumn id="6" name="Conditions"/>
    <x:tableColumn id="7" name="Treatment"/>
  </x:tableColumns>
  <x:tableStyleInfo name="TableStyleMedium2" showRowStripes="1"/>
</x:table>
</file>

<file path=xl/tables/table13.xml><?xml version="1.0" encoding="utf-8"?>
<x:table xmlns:x="http://schemas.openxmlformats.org/spreadsheetml/2006/main" id="13" name="PhysicalAssets" displayName="PhysicalAssets" ref="A4:H11" headerRowCount="1">
  <x:tableColumns count="8">
    <x:tableColumn id="1" name="Company"/>
    <x:tableColumn id="2" name="Asset class"/>
    <x:tableColumn id="3" name="Location"/>
    <x:tableColumn id="4" name="Observable value/proxy ($mm)"/>
    <x:tableColumn id="5" name="Legal owner"/>
    <x:tableColumn id="6" name="Financier"/>
    <x:tableColumn id="7" name="Operator"/>
    <x:tableColumn id="8" name="Economic risk"/>
  </x:tableColumns>
  <x:tableStyleInfo name="TableStyleMedium2" showRowStripes="1"/>
</x:table>
</file>

<file path=xl/tables/table14.xml><?xml version="1.0" encoding="utf-8"?>
<x:table xmlns:x="http://schemas.openxmlformats.org/spreadsheetml/2006/main" id="14" name="AssetOwnership" displayName="AssetOwnership" ref="A4:K12" headerRowCount="1">
  <x:tableColumns count="11">
    <x:tableColumn id="1" name="Company"/>
    <x:tableColumn id="2" name="Asset"/>
    <x:tableColumn id="3" name="Legal owner"/>
    <x:tableColumn id="4" name="Operator"/>
    <x:tableColumn id="5" name="Customer/user"/>
    <x:tableColumn id="6" name="Lender/lessor"/>
    <x:tableColumn id="7" name="Guarantor"/>
    <x:tableColumn id="8" name="Revenue recipient"/>
    <x:tableColumn id="9" name="Maintenance payer"/>
    <x:tableColumn id="10" name="Residual-value holder"/>
    <x:tableColumn id="11" name="Recourse class"/>
  </x:tableColumns>
  <x:tableStyleInfo name="TableStyleMedium2" showRowStripes="1"/>
</x:table>
</file>

<file path=xl/tables/table15.xml><?xml version="1.0" encoding="utf-8"?>
<x:table xmlns:x="http://schemas.openxmlformats.org/spreadsheetml/2006/main" id="15" name="CapitalIntensity" displayName="CapitalIntensity" ref="A4:I17" headerRowCount="1">
  <x:tableColumns count="9">
    <x:tableColumn id="1" name="Company"/>
    <x:tableColumn id="2" name="Metric"/>
    <x:tableColumn id="3" name="Numerator ($mm)"/>
    <x:tableColumn id="4" name="Denominator ($mm)"/>
    <x:tableColumn id="5" name="Result"/>
    <x:tableColumn id="6" name="Unit"/>
    <x:tableColumn id="7" name="Definition"/>
    <x:tableColumn id="8" name="Interpretation"/>
    <x:tableColumn id="9" name="Confidence"/>
  </x:tableColumns>
  <x:tableStyleInfo name="TableStyleMedium2" showRowStripes="1"/>
</x:table>
</file>

<file path=xl/tables/table16.xml><?xml version="1.0" encoding="utf-8"?>
<x:table xmlns:x="http://schemas.openxmlformats.org/spreadsheetml/2006/main" id="16" name="UtilizationMetrics" displayName="UtilizationMetrics" ref="A4:H15" headerRowCount="1">
  <x:tableColumns count="8">
    <x:tableColumn id="1" name="Company"/>
    <x:tableColumn id="2" name="Metric"/>
    <x:tableColumn id="3" name="Numerator"/>
    <x:tableColumn id="4" name="Denominator"/>
    <x:tableColumn id="5" name="Result"/>
    <x:tableColumn id="6" name="Unit"/>
    <x:tableColumn id="7" name="Interpretation"/>
    <x:tableColumn id="8" name="Confidence"/>
  </x:tableColumns>
  <x:tableStyleInfo name="TableStyleMedium2" showRowStripes="1"/>
</x:table>
</file>

<file path=xl/tables/table17.xml><?xml version="1.0" encoding="utf-8"?>
<x:table xmlns:x="http://schemas.openxmlformats.org/spreadsheetml/2006/main" id="17" name="DebtService" displayName="DebtService" ref="A4:G19" headerRowCount="1">
  <x:tableColumns count="7">
    <x:tableColumn id="1" name="Company"/>
    <x:tableColumn id="2" name="Metric"/>
    <x:tableColumn id="3" name="Numerator / value"/>
    <x:tableColumn id="4" name="Denominator"/>
    <x:tableColumn id="5" name="Result"/>
    <x:tableColumn id="6" name="Unit"/>
    <x:tableColumn id="7" name="Interpretation"/>
  </x:tableColumns>
  <x:tableStyleInfo name="TableStyleMedium2" showRowStripes="1"/>
</x:table>
</file>

<file path=xl/tables/table18.xml><?xml version="1.0" encoding="utf-8"?>
<x:table xmlns:x="http://schemas.openxmlformats.org/spreadsheetml/2006/main" id="18" name="ResidualValue" displayName="ResidualValue" ref="A4:I19" headerRowCount="1">
  <x:tableColumns count="9">
    <x:tableColumn id="1" name="Company"/>
    <x:tableColumn id="2" name="Asset proxy"/>
    <x:tableColumn id="3" name="Book / financed value"/>
    <x:tableColumn id="4" name="Scenario"/>
    <x:tableColumn id="5" name="Recovery %"/>
    <x:tableColumn id="6" name="Removal / cleanup %"/>
    <x:tableColumn id="7" name="Net recoverable value"/>
    <x:tableColumn id="8" name="Residual-value exposure"/>
    <x:tableColumn id="9" name="Unit"/>
  </x:tableColumns>
  <x:tableStyleInfo name="TableStyleMedium2" showRowStripes="1"/>
</x:table>
</file>

<file path=xl/tables/table19.xml><?xml version="1.0" encoding="utf-8"?>
<x:table xmlns:x="http://schemas.openxmlformats.org/spreadsheetml/2006/main" id="19" name="ParentSubsidy" displayName="ParentSubsidy" ref="A4:F10" headerRowCount="1">
  <x:tableColumns count="6">
    <x:tableColumn id="1" name="Metric"/>
    <x:tableColumn id="2" name="Capital / amount ($mm)"/>
    <x:tableColumn id="3" name="Opportunity cost"/>
    <x:tableColumn id="4" name="Annual economic cost ($mm)"/>
    <x:tableColumn id="5" name="Unit"/>
    <x:tableColumn id="6" name="Treatment"/>
  </x:tableColumns>
  <x:tableStyleInfo name="TableStyleMedium2" showRowStripes="1"/>
</x:table>
</file>

<file path=xl/tables/table2.xml><?xml version="1.0" encoding="utf-8"?>
<x:table xmlns:x="http://schemas.openxmlformats.org/spreadsheetml/2006/main" id="2" name="SourceLedger" displayName="SourceLedger" ref="A4:J13" headerRowCount="1">
  <x:tableColumns count="10">
    <x:tableColumn id="1" name="Source ID"/>
    <x:tableColumn id="2" name="Company"/>
    <x:tableColumn id="3" name="Legal scope"/>
    <x:tableColumn id="4" name="Document type"/>
    <x:tableColumn id="5" name="URL / file"/>
    <x:tableColumn id="6" name="As-of date"/>
    <x:tableColumn id="7" name="Status"/>
    <x:tableColumn id="8" name="Reference IDs"/>
    <x:tableColumn id="9" name="Use in model"/>
    <x:tableColumn id="10" name="Reliability"/>
  </x:tableColumns>
  <x:tableStyleInfo name="TableStyleMedium2" showRowStripes="1"/>
</x:table>
</file>

<file path=xl/tables/table20.xml><?xml version="1.0" encoding="utf-8"?>
<x:table xmlns:x="http://schemas.openxmlformats.org/spreadsheetml/2006/main" id="20" name="GovEconomics" displayName="GovEconomics" ref="A4:I7" headerRowCount="1">
  <x:tableColumns count="9">
    <x:tableColumn id="1" name="Scenario"/>
    <x:tableColumn id="2" name="Grant value ($mm)"/>
    <x:tableColumn id="3" name="Site support ($mm)"/>
    <x:tableColumn id="4" name="JCTC PV ($mm)"/>
    <x:tableColumn id="5" name="Compliance / clawback cost ($mm)"/>
    <x:tableColumn id="6" name="Net public benefit ($mm)"/>
    <x:tableColumn id="7" name="Private capital required ($mm)"/>
    <x:tableColumn id="8" name="Public support / private capital (x)"/>
    <x:tableColumn id="9" name="Reasoning"/>
  </x:tableColumns>
  <x:tableStyleInfo name="TableStyleMedium2" showRowStripes="1"/>
</x:table>
</file>

<file path=xl/tables/table21.xml><?xml version="1.0" encoding="utf-8"?>
<x:table xmlns:x="http://schemas.openxmlformats.org/spreadsheetml/2006/main" id="21" name="WorkingCapital" displayName="WorkingCapital" ref="A4:G13" headerRowCount="1">
  <x:tableColumns count="7">
    <x:tableColumn id="1" name="Company"/>
    <x:tableColumn id="2" name="Metric"/>
    <x:tableColumn id="3" name="Amount ($mm)"/>
    <x:tableColumn id="4" name="Cash-cycle role"/>
    <x:tableColumn id="5" name="Ratio"/>
    <x:tableColumn id="6" name="Ratio unit"/>
    <x:tableColumn id="7" name="Interpretation"/>
  </x:tableColumns>
  <x:tableStyleInfo name="TableStyleMedium2" showRowStripes="1"/>
</x:table>
</file>

<file path=xl/tables/table22.xml><?xml version="1.0" encoding="utf-8"?>
<x:table xmlns:x="http://schemas.openxmlformats.org/spreadsheetml/2006/main" id="22" name="ROICAnalysis" displayName="ROICAnalysis" ref="A4:G12" headerRowCount="1">
  <x:tableColumns count="7">
    <x:tableColumn id="1" name="Company"/>
    <x:tableColumn id="2" name="Metric"/>
    <x:tableColumn id="3" name="NOPAT / numerator ($mm)"/>
    <x:tableColumn id="4" name="Invested-capital denominator ($mm)"/>
    <x:tableColumn id="5" name="Result"/>
    <x:tableColumn id="6" name="Unit"/>
    <x:tableColumn id="7" name="Interpretation"/>
  </x:tableColumns>
  <x:tableStyleInfo name="TableStyleMedium2" showRowStripes="1"/>
</x:table>
</file>

<file path=xl/tables/table23.xml><?xml version="1.0" encoding="utf-8"?>
<x:table xmlns:x="http://schemas.openxmlformats.org/spreadsheetml/2006/main" id="23" name="DownsideScenarios" displayName="DownsideScenarios" ref="A4:H54" headerRowCount="1">
  <x:tableColumns count="8">
    <x:tableColumn id="1" name="Company"/>
    <x:tableColumn id="2" name="Scenario"/>
    <x:tableColumn id="3" name="Shock"/>
    <x:tableColumn id="4" name="Transmission mechanism"/>
    <x:tableColumn id="5" name="Quantitative output"/>
    <x:tableColumn id="6" name="Unit"/>
    <x:tableColumn id="7" name="First economic loss holder"/>
    <x:tableColumn id="8" name="Limit / interpretation"/>
  </x:tableColumns>
  <x:tableStyleInfo name="TableStyleMedium2" showRowStripes="1"/>
</x:table>
</file>

<file path=xl/tables/table24.xml><?xml version="1.0" encoding="utf-8"?>
<x:table xmlns:x="http://schemas.openxmlformats.org/spreadsheetml/2006/main" id="24" name="LossWaterfalls" displayName="LossWaterfalls" ref="A4:G39" headerRowCount="1">
  <x:tableColumns count="7">
    <x:tableColumn id="1" name="Company"/>
    <x:tableColumn id="2" name="Rank"/>
    <x:tableColumn id="3" name="Loss-absorption layer"/>
    <x:tableColumn id="4" name="Claim / economic role"/>
    <x:tableColumn id="5" name="Legal recourse scope"/>
    <x:tableColumn id="6" name="Trigger"/>
    <x:tableColumn id="7" name="Qualification"/>
  </x:tableColumns>
  <x:tableStyleInfo name="TableStyleMedium2" showRowStripes="1"/>
</x:table>
</file>

<file path=xl/tables/table25.xml><?xml version="1.0" encoding="utf-8"?>
<x:table xmlns:x="http://schemas.openxmlformats.org/spreadsheetml/2006/main" id="25" name="AssetLight" displayName="AssetLight" ref="A4:K9" headerRowCount="1">
  <x:tableColumns count="11">
    <x:tableColumn id="1" name="Company"/>
    <x:tableColumn id="2" name="Assets legally owned"/>
    <x:tableColumn id="3" name="Lease liabilities"/>
    <x:tableColumn id="4" name="Purchase/capacity commitments"/>
    <x:tableColumn id="5" name="Guarantees"/>
    <x:tableColumn id="6" name="Maintenance burden"/>
    <x:tableColumn id="7" name="Residual-value exposure"/>
    <x:tableColumn id="8" name="Working-capital burden"/>
    <x:tableColumn id="9" name="Required equity support"/>
    <x:tableColumn id="10" name="Off-balance-sheet structures"/>
    <x:tableColumn id="11" name="Verdict"/>
  </x:tableColumns>
  <x:tableStyleInfo name="TableStyleMedium2" showRowStripes="1"/>
</x:table>
</file>

<file path=xl/tables/table26.xml><?xml version="1.0" encoding="utf-8"?>
<x:table xmlns:x="http://schemas.openxmlformats.org/spreadsheetml/2006/main" id="26" name="FinancingLineage" displayName="FinancingLineage" ref="A4:I27" headerRowCount="1">
  <x:tableColumns count="9">
    <x:tableColumn id="1" name="Company"/>
    <x:tableColumn id="2" name="Metric or conclusion"/>
    <x:tableColumn id="3" name="Source inputs"/>
    <x:tableColumn id="4" name="Formula"/>
    <x:tableColumn id="5" name="Assumptions"/>
    <x:tableColumn id="6" name="Legal-entity scope"/>
    <x:tableColumn id="7" name="Accounting treatment"/>
    <x:tableColumn id="8" name="Uncertainty"/>
    <x:tableColumn id="9" name="Principal sensitivity"/>
  </x:tableColumns>
  <x:tableStyleInfo name="TableStyleMedium2" showRowStripes="1"/>
</x:table>
</file>

<file path=xl/tables/table27.xml><?xml version="1.0" encoding="utf-8"?>
<x:table xmlns:x="http://schemas.openxmlformats.org/spreadsheetml/2006/main" id="27" name="FindingsHierarchy" displayName="FindingsHierarchy" ref="A4:E26" headerRowCount="1">
  <x:tableColumns count="5">
    <x:tableColumn id="1" name="Classification"/>
    <x:tableColumn id="2" name="Company"/>
    <x:tableColumn id="3" name="Finding"/>
    <x:tableColumn id="4" name="Evidence basis"/>
    <x:tableColumn id="5" name="Qualification"/>
  </x:tableColumns>
  <x:tableStyleInfo name="TableStyleMedium2" showRowStripes="1"/>
</x:table>
</file>

<file path=xl/tables/table28.xml><?xml version="1.0" encoding="utf-8"?>
<x:table xmlns:x="http://schemas.openxmlformats.org/spreadsheetml/2006/main" id="28" name="Timeline" displayName="Timeline" ref="A4:D25" headerRowCount="1">
  <x:tableColumns count="4">
    <x:tableColumn id="1" name="Date"/>
    <x:tableColumn id="2" name="Company"/>
    <x:tableColumn id="3" name="Event"/>
    <x:tableColumn id="4" name="Source ID"/>
  </x:tableColumns>
  <x:tableStyleInfo name="TableStyleMedium2" showRowStripes="1"/>
</x:table>
</file>

<file path=xl/tables/table29.xml><?xml version="1.0" encoding="utf-8"?>
<x:table xmlns:x="http://schemas.openxmlformats.org/spreadsheetml/2006/main" id="29" name="DashboardMetrics" displayName="DashboardMetrics" ref="A5:E17" headerRowCount="1">
  <x:tableColumns count="5">
    <x:tableColumn id="1" name="Company"/>
    <x:tableColumn id="2" name="Metric"/>
    <x:tableColumn id="3" name="Result"/>
    <x:tableColumn id="4" name="Unit"/>
    <x:tableColumn id="5" name="Interpretation"/>
  </x:tableColumns>
  <x:tableStyleInfo name="TableStyleMedium2" showRowStripes="1"/>
</x:table>
</file>

<file path=xl/tables/table3.xml><?xml version="1.0" encoding="utf-8"?>
<x:table xmlns:x="http://schemas.openxmlformats.org/spreadsheetml/2006/main" id="3" name="SourceInputs" displayName="SourceInputs" ref="A4:L75" headerRowCount="1">
  <x:tableColumns count="12">
    <x:tableColumn id="1" name="Input ID"/>
    <x:tableColumn id="2" name="Company"/>
    <x:tableColumn id="3" name="Legal entity / scope"/>
    <x:tableColumn id="4" name="Metric"/>
    <x:tableColumn id="5" name="Period"/>
    <x:tableColumn id="6" name="Value"/>
    <x:tableColumn id="7" name="Unit"/>
    <x:tableColumn id="8" name="Source ID"/>
    <x:tableColumn id="9" name="Status"/>
    <x:tableColumn id="10" name="As-of date"/>
    <x:tableColumn id="11" name="Confidence"/>
    <x:tableColumn id="12" name="Notes"/>
  </x:tableColumns>
  <x:tableStyleInfo name="TableStyleMedium2" showRowStripes="1"/>
</x:table>
</file>

<file path=xl/tables/table30.xml><?xml version="1.0" encoding="utf-8"?>
<x:table xmlns:x="http://schemas.openxmlformats.org/spreadsheetml/2006/main" id="30" name="DashboardSummary" displayName="DashboardSummary" ref="A20:E25" headerRowCount="1">
  <x:tableColumns count="5">
    <x:tableColumn id="1" name="Company"/>
    <x:tableColumn id="2" name="Principal capital providers"/>
    <x:tableColumn id="3" name="First claim on cash/assets"/>
    <x:tableColumn id="4" name="Residual/downside holder"/>
    <x:tableColumn id="5" name="Scalability judgment"/>
  </x:tableColumns>
  <x:tableStyleInfo name="TableStyleMedium2" showRowStripes="1"/>
</x:table>
</file>

<file path=xl/tables/table31.xml><?xml version="1.0" encoding="utf-8"?>
<x:table xmlns:x="http://schemas.openxmlformats.org/spreadsheetml/2006/main" id="31" name="DashboardWarnings" displayName="DashboardWarnings" ref="A29:B33" headerRowCount="1">
  <x:tableColumns count="2">
    <x:tableColumn id="1" name="Warning"/>
    <x:tableColumn id="2" name="Treatment"/>
  </x:tableColumns>
  <x:tableStyleInfo name="TableStyleMedium2" showRowStripes="1"/>
</x:table>
</file>

<file path=xl/tables/table4.xml><?xml version="1.0" encoding="utf-8"?>
<x:table xmlns:x="http://schemas.openxmlformats.org/spreadsheetml/2006/main" id="4" name="AssumptionBook" displayName="AssumptionBook" ref="A4:I23" headerRowCount="1">
  <x:tableColumns count="9">
    <x:tableColumn id="1" name="Company"/>
    <x:tableColumn id="2" name="Variable"/>
    <x:tableColumn id="3" name="Low"/>
    <x:tableColumn id="4" name="Base"/>
    <x:tableColumn id="5" name="High"/>
    <x:tableColumn id="6" name="Unit"/>
    <x:tableColumn id="7" name="Source IDs"/>
    <x:tableColumn id="8" name="Reasoning"/>
    <x:tableColumn id="9" name="Confidence"/>
  </x:tableColumns>
  <x:tableStyleInfo name="TableStyleMedium2" showRowStripes="1"/>
</x:table>
</file>

<file path=xl/tables/table5.xml><?xml version="1.0" encoding="utf-8"?>
<x:table xmlns:x="http://schemas.openxmlformats.org/spreadsheetml/2006/main" id="5" name="CompanyComparison" displayName="CompanyComparison" ref="A4:O9" headerRowCount="1">
  <x:tableColumns count="15">
    <x:tableColumn id="1" name="Company"/>
    <x:tableColumn id="2" name="Sector"/>
    <x:tableColumn id="3" name="Physical assets"/>
    <x:tableColumn id="4" name="Legal asset owner"/>
    <x:tableColumn id="5" name="Operating company"/>
    <x:tableColumn id="6" name="Visible equity raised ($mm)"/>
    <x:tableColumn id="7" name="Debt/project debt ($mm)"/>
    <x:tableColumn id="8" name="Leases ($mm)"/>
    <x:tableColumn id="9" name="SPVs"/>
    <x:tableColumn id="10" name="Customer financing"/>
    <x:tableColumn id="11" name="Supplier financing"/>
    <x:tableColumn id="12" name="Government support"/>
    <x:tableColumn id="13" name="Capital-intensity basis"/>
    <x:tableColumn id="14" name="Estimated capital intensity"/>
    <x:tableColumn id="15" name="Principal downside holder"/>
  </x:tableColumns>
  <x:tableStyleInfo name="TableStyleMedium2" showRowStripes="1"/>
</x:table>
</file>

<file path=xl/tables/table6.xml><?xml version="1.0" encoding="utf-8"?>
<x:table xmlns:x="http://schemas.openxmlformats.org/spreadsheetml/2006/main" id="6" name="CapitalStacks" displayName="CapitalStacks" ref="A4:H19" headerRowCount="1">
  <x:tableColumns count="8">
    <x:tableColumn id="1" name="Company"/>
    <x:tableColumn id="2" name="Instrument"/>
    <x:tableColumn id="3" name="Capital type"/>
    <x:tableColumn id="4" name="Status"/>
    <x:tableColumn id="5" name="Amount ($mm)"/>
    <x:tableColumn id="6" name="Use / repayment source"/>
    <x:tableColumn id="7" name="Legal scope"/>
    <x:tableColumn id="8" name="Treatment"/>
  </x:tableColumns>
  <x:tableStyleInfo name="TableStyleMedium2" showRowStripes="1"/>
</x:table>
</file>

<file path=xl/tables/table7.xml><?xml version="1.0" encoding="utf-8"?>
<x:table xmlns:x="http://schemas.openxmlformats.org/spreadsheetml/2006/main" id="7" name="EquityFinancing" displayName="EquityFinancing" ref="A4:G8" headerRowCount="1">
  <x:tableColumns count="7">
    <x:tableColumn id="1" name="Company"/>
    <x:tableColumn id="2" name="Round/source"/>
    <x:tableColumn id="3" name="Amount ($mm)"/>
    <x:tableColumn id="4" name="Status"/>
    <x:tableColumn id="5" name="Provider"/>
    <x:tableColumn id="6" name="Hidden cost"/>
    <x:tableColumn id="7" name="Treatment"/>
  </x:tableColumns>
  <x:tableStyleInfo name="TableStyleMedium2" showRowStripes="1"/>
</x:table>
</file>

<file path=xl/tables/table8.xml><?xml version="1.0" encoding="utf-8"?>
<x:table xmlns:x="http://schemas.openxmlformats.org/spreadsheetml/2006/main" id="8" name="DebtFacilities" displayName="DebtFacilities" ref="A4:I12" headerRowCount="1">
  <x:tableColumns count="9">
    <x:tableColumn id="1" name="Company"/>
    <x:tableColumn id="2" name="Facility"/>
    <x:tableColumn id="3" name="Borrower/scope"/>
    <x:tableColumn id="4" name="Amount ($mm)"/>
    <x:tableColumn id="5" name="Status"/>
    <x:tableColumn id="6" name="Maturity/pricing"/>
    <x:tableColumn id="7" name="Collateral"/>
    <x:tableColumn id="8" name="Guarantee/recourse"/>
    <x:tableColumn id="9" name="Treatment"/>
  </x:tableColumns>
  <x:tableStyleInfo name="TableStyleMedium2" showRowStripes="1"/>
</x:table>
</file>

<file path=xl/tables/table9.xml><?xml version="1.0" encoding="utf-8"?>
<x:table xmlns:x="http://schemas.openxmlformats.org/spreadsheetml/2006/main" id="9" name="LeaseAnalysis" displayName="LeaseAnalysis" ref="A4:G8" headerRowCount="1">
  <x:tableColumns count="7">
    <x:tableColumn id="1" name="Company"/>
    <x:tableColumn id="2" name="Arrangement"/>
    <x:tableColumn id="3" name="Asset"/>
    <x:tableColumn id="4" name="Liability/commitment ($mm)"/>
    <x:tableColumn id="5" name="Status"/>
    <x:tableColumn id="6" name="Hidden obligation"/>
    <x:tableColumn id="7" name="Failure behavior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1acbb34198e64d41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0.xml" Id="Rc2d5c267fc0a42e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fdea87d922714e02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2.xml" Id="Ra9d9c5b4b28c47d9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3.xml" Id="R01ce5c9f5775464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4.xml" Id="R93fac1cc50e6468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table" Target="/xl/tables/table15.xml" Id="R82b33b5939ab4974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table" Target="/xl/tables/table16.xml" Id="R7d3b032e785b4d0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table" Target="/xl/tables/table17.xml" Id="R2d4b0110b80e41d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table" Target="/xl/tables/table18.xml" Id="Rd4d74d44c1f444f6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table" Target="/xl/tables/table19.xml" Id="R771b6d55c7db406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b90601a967054f07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table" Target="/xl/tables/table20.xml" Id="R1960982ac6874b7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table" Target="/xl/tables/table21.xml" Id="R2f5d3a1135c0492e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table" Target="/xl/tables/table22.xml" Id="R4f8908144bd8475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table" Target="/xl/tables/table23.xml" Id="R3d04e06b85ac4184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table" Target="/xl/tables/table24.xml" Id="R0edc6f34579342e9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table" Target="/xl/tables/table25.xml" Id="Rb13d1821067c4b0a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table" Target="/xl/tables/table26.xml" Id="Ra096061569d54f40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table" Target="/xl/tables/table27.xml" Id="Rfeb6c15e3ed9405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table" Target="/xl/tables/table28.xml" Id="Raec42345240e4997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/xl/drawings/drawing1.xml" Id="R08c20da90436497e" /><Relationship Type="http://schemas.openxmlformats.org/officeDocument/2006/relationships/table" Target="/xl/tables/table29.xml" Id="Rf77ef83eabc349ea" /><Relationship Type="http://schemas.openxmlformats.org/officeDocument/2006/relationships/table" Target="/xl/tables/table30.xml" Id="Rdfbd6c61668449e9" /><Relationship Type="http://schemas.openxmlformats.org/officeDocument/2006/relationships/table" Target="/xl/tables/table31.xml" Id="Rba5088b9432f4c4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3e8855e2c4e946d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6c52c056ca58463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dc6b0dc31cea459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b8e6d19ccf6841f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05cc09a8b590409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dc72c5688942442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ee3dff5970194baf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10" hidden="0" customWidth="1"/>
  </x:cols>
  <x:sheetData>
    <x:row r="1" ht="28" customHeight="1">
      <x:c r="A1" s="146" t="str">
        <x:v>The Hidden Financing Behind Hardware Startups — Calculation Workbook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Evidence cut-off: 22 July 2026. The uploaded evidence package is the primary record; current verification is limited to material period/status corrections.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Item</x:v>
      </x:c>
      <x:c r="B4" s="91" t="str">
        <x:v>Treatment</x:v>
      </x:c>
      <x:c r="C4" s="90"/>
      <x:c r="D4" s="90"/>
      <x:c r="E4" s="90"/>
      <x:c r="F4" s="90"/>
      <x:c r="G4" s="90"/>
      <x:c r="H4" s="90"/>
      <x:c r="I4" s="90"/>
      <x:c r="J4" s="90"/>
      <x:c r="K4" s="90"/>
      <x:c r="L4" s="90"/>
    </x:row>
    <x:row r="5">
      <x:c r="A5" s="83" t="str">
        <x:v>Purpose</x:v>
      </x:c>
      <x:c r="B5" s="83" t="str">
        <x:v>Trace who supplies capital, who owns and operates assets, who has first claim on cash, and who loses when utilization, residual value or refinancing fails.</x:v>
      </x:c>
      <x:c r="C5" s="90"/>
      <x:c r="D5" s="90"/>
      <x:c r="E5" s="90"/>
      <x:c r="F5" s="90"/>
      <x:c r="G5" s="90"/>
      <x:c r="H5" s="90"/>
      <x:c r="I5" s="90"/>
      <x:c r="J5" s="90"/>
      <x:c r="K5" s="90"/>
      <x:c r="L5" s="90"/>
    </x:row>
    <x:row r="6">
      <x:c r="A6" s="83" t="str">
        <x:v>Status discipline</x:v>
      </x:c>
      <x:c r="B6" s="83" t="str">
        <x:v>Announced, committed, eligible, drawn, received, conditional and earned amounts are not combined. Unknown is not zero.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</x:row>
    <x:row r="7">
      <x:c r="A7" s="83" t="str">
        <x:v>Accounting discipline</x:v>
      </x:c>
      <x:c r="B7" s="83" t="str">
        <x:v>Leases, ROU assets, customer prepayments, deferred revenue, project commitments and debt service are separated to prevent double counting.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</x:row>
    <x:row r="8">
      <x:c r="A8" s="83" t="str">
        <x:v>Color convention</x:v>
      </x:c>
      <x:c r="B8" s="83" t="str">
        <x:v>Blue = hardcoded input; green = cross-sheet formula; black = same-sheet formula; yellow = judgmental assumption.</x:v>
      </x:c>
      <x:c r="C8" s="90"/>
      <x:c r="D8" s="90"/>
      <x:c r="E8" s="90"/>
      <x:c r="F8" s="90"/>
      <x:c r="G8" s="90"/>
      <x:c r="H8" s="90"/>
      <x:c r="I8" s="90"/>
      <x:c r="J8" s="90"/>
      <x:c r="K8" s="90"/>
      <x:c r="L8" s="90"/>
    </x:row>
    <x:row r="9">
      <x:c r="A9" s="83" t="str">
        <x:v>Units</x:v>
      </x:c>
      <x:c r="B9" s="83" t="str">
        <x:v>Money is US$ millions unless the unit column states EUR, US$, percentage, multiple, count or indexed units.</x:v>
      </x:c>
      <x:c r="C9" s="90"/>
      <x:c r="D9" s="90"/>
      <x:c r="E9" s="90"/>
      <x:c r="F9" s="90"/>
      <x:c r="G9" s="90"/>
      <x:c r="H9" s="90"/>
      <x:c r="I9" s="90"/>
      <x:c r="J9" s="90"/>
      <x:c r="K9" s="90"/>
      <x:c r="L9" s="90"/>
    </x:row>
    <x:row r="10">
      <x:c r="A10" s="83" t="str">
        <x:v>Key correction</x:v>
      </x:c>
      <x:c r="B10" s="83" t="str">
        <x:v>CoreWeave FY2025 debt uses the filed $21.615bn principal balance. The July 2026 DDTL 5.5 is proposed, not funded.</x:v>
      </x:c>
      <x:c r="C10" s="90"/>
      <x:c r="D10" s="90"/>
      <x:c r="E10" s="90"/>
      <x:c r="F10" s="90"/>
      <x:c r="G10" s="90"/>
      <x:c r="H10" s="90"/>
      <x:c r="I10" s="90"/>
      <x:c r="J10" s="90"/>
      <x:c r="K10" s="90"/>
      <x:c r="L10" s="90"/>
    </x:row>
    <x:row r="11">
      <x:c r="A11" s="83" t="str">
        <x:v>Model policy</x:v>
      </x:c>
      <x:c r="B11" s="83" t="str">
        <x:v>The workbook does not force an incomplete sources-and-uses statement to balance. Gaps remain visible.</x:v>
      </x:c>
      <x:c r="C11" s="90"/>
      <x:c r="D11" s="90"/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1acbb34198e64d41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6" hidden="0" customWidth="1"/>
    <x:col min="3" max="3" width="20" hidden="0" customWidth="1"/>
    <x:col min="4" max="4" width="28" hidden="0" customWidth="1"/>
    <x:col min="5" max="5" width="32" hidden="0" customWidth="1"/>
    <x:col min="6" max="6" width="36" hidden="0" customWidth="1"/>
    <x:col min="7" max="7" width="68" hidden="0" customWidth="1"/>
  </x:cols>
  <x:sheetData>
    <x:row r="1" ht="28" customHeight="1">
      <x:c r="A1" s="146" t="str">
        <x:v>Customer Financing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Customer cash is financing until performance; backlog and offtake are not cash.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Instrument</x:v>
      </x:c>
      <x:c r="C4" s="91" t="str">
        <x:v>Amount ($mm)</x:v>
      </x:c>
      <x:c r="D4" s="91" t="str">
        <x:v>Status</x:v>
      </x:c>
      <x:c r="E4" s="91" t="str">
        <x:v>Capital benefit</x:v>
      </x:c>
      <x:c r="F4" s="91" t="str">
        <x:v>Economic cost/obligation</x:v>
      </x:c>
      <x:c r="G4" s="91" t="str">
        <x:v>Treatment</x:v>
      </x:c>
      <x:c r="H4" s="90"/>
      <x:c r="I4" s="90"/>
      <x:c r="J4" s="90"/>
      <x:c r="K4" s="90"/>
      <x:c r="L4" s="90"/>
    </x:row>
    <x:row r="5">
      <x:c r="A5" s="83" t="str">
        <x:v>CoreWeave</x:v>
      </x:c>
      <x:c r="B5" s="83" t="str">
        <x:v>Deferred revenue</x:v>
      </x:c>
      <x:c r="C5" s="96" t="n">
        <x:v>8185</x:v>
      </x:c>
      <x:c r="D5" s="83" t="str">
        <x:v>Cash received/unearned</x:v>
      </x:c>
      <x:c r="E5" s="83" t="str">
        <x:v>Capacity build</x:v>
      </x:c>
      <x:c r="F5" s="83" t="str">
        <x:v>Delivery/refund/concentration obligations</x:v>
      </x:c>
      <x:c r="G5" s="83" t="str">
        <x:v>Financing until services are earned.</x:v>
      </x:c>
      <x:c r="H5" s="90"/>
      <x:c r="I5" s="90"/>
      <x:c r="J5" s="90"/>
      <x:c r="K5" s="90"/>
      <x:c r="L5" s="90"/>
    </x:row>
    <x:row r="6">
      <x:c r="A6" s="83" t="str">
        <x:v>CoreWeave</x:v>
      </x:c>
      <x:c r="B6" s="83" t="str">
        <x:v>RPO</x:v>
      </x:c>
      <x:c r="C6" s="96" t="n">
        <x:v>60700</x:v>
      </x:c>
      <x:c r="D6" s="83" t="str">
        <x:v>Contracted backlog</x:v>
      </x:c>
      <x:c r="E6" s="83" t="str">
        <x:v>Supports bankability</x:v>
      </x:c>
      <x:c r="F6" s="83" t="str">
        <x:v>Performance over 1–6 years</x:v>
      </x:c>
      <x:c r="G6" s="83" t="str">
        <x:v>Not funded capital.</x:v>
      </x:c>
      <x:c r="H6" s="90"/>
      <x:c r="I6" s="90"/>
      <x:c r="J6" s="90"/>
      <x:c r="K6" s="90"/>
      <x:c r="L6" s="90"/>
    </x:row>
    <x:row r="7">
      <x:c r="A7" s="83" t="str">
        <x:v>CoreWeave</x:v>
      </x:c>
      <x:c r="B7" s="83" t="str">
        <x:v>Magnetar deposit debt</x:v>
      </x:c>
      <x:c r="C7" s="96" t="n">
        <x:v>273</x:v>
      </x:c>
      <x:c r="D7" s="83" t="str">
        <x:v>In-substance debt</x:v>
      </x:c>
      <x:c r="E7" s="83" t="str">
        <x:v>Capacity reservation</x:v>
      </x:c>
      <x:c r="F7" s="83" t="str">
        <x:v>12% return equivalent if unused</x:v>
      </x:c>
      <x:c r="G7" s="83" t="str">
        <x:v>Debt, not revenue.</x:v>
      </x:c>
      <x:c r="H7" s="90"/>
      <x:c r="I7" s="90"/>
      <x:c r="J7" s="90"/>
      <x:c r="K7" s="90"/>
      <x:c r="L7" s="90"/>
    </x:row>
    <x:row r="8">
      <x:c r="A8" s="83" t="str">
        <x:v>Northvolt</x:v>
      </x:c>
      <x:c r="B8" s="83" t="str">
        <x:v>Offtakes</x:v>
      </x:c>
      <x:c r="C8" s="96" t="n">
        <x:v>55000</x:v>
      </x:c>
      <x:c r="D8" s="83" t="str">
        <x:v>Headline contracts</x:v>
      </x:c>
      <x:c r="E8" s="83" t="str">
        <x:v>Project bankability</x:v>
      </x:c>
      <x:c r="F8" s="83" t="str">
        <x:v>Cancellation/execution risk</x:v>
      </x:c>
      <x:c r="G8" s="83" t="str">
        <x:v>BMW cancellation proved conditionality.</x:v>
      </x:c>
      <x:c r="H8" s="90"/>
      <x:c r="I8" s="90"/>
      <x:c r="J8" s="90"/>
      <x:c r="K8" s="90"/>
      <x:c r="L8" s="90"/>
    </x:row>
    <x:row r="9">
      <x:c r="A9" s="83" t="str">
        <x:v>Northvolt</x:v>
      </x:c>
      <x:c r="B9" s="83" t="str">
        <x:v>Customer DIP</x:v>
      </x:c>
      <x:c r="C9" s="96" t="n">
        <x:v>100</x:v>
      </x:c>
      <x:c r="D9" s="83" t="str">
        <x:v>Bankruptcy financing</x:v>
      </x:c>
      <x:c r="E9" s="83" t="str">
        <x:v>Emergency liquidity</x:v>
      </x:c>
      <x:c r="F9" s="83" t="str">
        <x:v>Superpriority repayment</x:v>
      </x:c>
      <x:c r="G9" s="83" t="str">
        <x:v>Customer became senior lender.</x:v>
      </x:c>
      <x:c r="H9" s="90"/>
      <x:c r="I9" s="90"/>
      <x:c r="J9" s="90"/>
      <x:c r="K9" s="90"/>
      <x:c r="L9" s="90"/>
    </x:row>
    <x:row r="10">
      <x:c r="A10" s="83" t="str">
        <x:v>Serve</x:v>
      </x:c>
      <x:c r="B10" s="83" t="str">
        <x:v>Uber deployment</x:v>
      </x:c>
      <x:c r="C10" s="96" t="str">
        <x:v>Unknown</x:v>
      </x:c>
      <x:c r="D10" s="83" t="str">
        <x:v>Demand channel</x:v>
      </x:c>
      <x:c r="E10" s="83" t="str">
        <x:v>Order density</x:v>
      </x:c>
      <x:c r="F10" s="83" t="str">
        <x:v>No material prepayment disclosed</x:v>
      </x:c>
      <x:c r="G10" s="83" t="str">
        <x:v>Serve retains utilization risk.</x:v>
      </x:c>
      <x:c r="H10" s="90"/>
      <x:c r="I10" s="90"/>
      <x:c r="J10" s="90"/>
      <x:c r="K10" s="90"/>
      <x:c r="L10" s="90"/>
    </x:row>
    <x:row r="11">
      <x:c r="A11" s="90"/>
      <x:c r="B11" s="90"/>
      <x:c r="C11" s="90"/>
      <x:c r="D11" s="90"/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c2d5c267fc0a42e6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8" hidden="0" customWidth="1"/>
    <x:col min="3" max="3" width="20" hidden="0" customWidth="1"/>
    <x:col min="4" max="4" width="28" hidden="0" customWidth="1"/>
    <x:col min="5" max="5" width="32" hidden="0" customWidth="1"/>
    <x:col min="6" max="6" width="38" hidden="0" customWidth="1"/>
    <x:col min="7" max="7" width="68" hidden="0" customWidth="1"/>
  </x:cols>
  <x:sheetData>
    <x:row r="1" ht="28" customHeight="1">
      <x:c r="A1" s="146" t="str">
        <x:v>Supplier and Strategic-Partner Financing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Warrants, vendor credit and commitments can replace cash while creating dilution or fixed obligations.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Instrument</x:v>
      </x:c>
      <x:c r="C4" s="91" t="str">
        <x:v>Amount/value ($mm)</x:v>
      </x:c>
      <x:c r="D4" s="91" t="str">
        <x:v>Status</x:v>
      </x:c>
      <x:c r="E4" s="91" t="str">
        <x:v>What it finances</x:v>
      </x:c>
      <x:c r="F4" s="91" t="str">
        <x:v>Constraint/cost</x:v>
      </x:c>
      <x:c r="G4" s="91" t="str">
        <x:v>Treatment</x:v>
      </x:c>
      <x:c r="H4" s="90"/>
      <x:c r="I4" s="90"/>
      <x:c r="J4" s="90"/>
      <x:c r="K4" s="90"/>
      <x:c r="L4" s="90"/>
    </x:row>
    <x:row r="5">
      <x:c r="A5" s="83" t="str">
        <x:v>Serve</x:v>
      </x:c>
      <x:c r="B5" s="83" t="str">
        <x:v>Magna warrant</x:v>
      </x:c>
      <x:c r="C5" s="96" t="n">
        <x:v>8.566</x:v>
      </x:c>
      <x:c r="D5" s="83" t="str">
        <x:v>Recognized fair value</x:v>
      </x:c>
      <x:c r="E5" s="83" t="str">
        <x:v>Manufacturing ramp</x:v>
      </x:c>
      <x:c r="F5" s="83" t="str">
        <x:v>2.145m shares at $0.01</x:v>
      </x:c>
      <x:c r="G5" s="83" t="str">
        <x:v>Economic supplier cost through dilution.</x:v>
      </x:c>
      <x:c r="H5" s="90"/>
      <x:c r="I5" s="90"/>
      <x:c r="J5" s="90"/>
      <x:c r="K5" s="90"/>
      <x:c r="L5" s="90"/>
    </x:row>
    <x:row r="6">
      <x:c r="A6" s="83" t="str">
        <x:v>Serve</x:v>
      </x:c>
      <x:c r="B6" s="83" t="str">
        <x:v>Purchase commitments</x:v>
      </x:c>
      <x:c r="C6" s="96" t="n">
        <x:v>3.31</x:v>
      </x:c>
      <x:c r="D6" s="83" t="str">
        <x:v>Committed</x:v>
      </x:c>
      <x:c r="E6" s="83" t="str">
        <x:v>Components/software/storage</x:v>
      </x:c>
      <x:c r="F6" s="83" t="str">
        <x:v>Potential overlap</x:v>
      </x:c>
      <x:c r="G6" s="83" t="str">
        <x:v>Future cash burden.</x:v>
      </x:c>
      <x:c r="H6" s="90"/>
      <x:c r="I6" s="90"/>
      <x:c r="J6" s="90"/>
      <x:c r="K6" s="90"/>
      <x:c r="L6" s="90"/>
    </x:row>
    <x:row r="7">
      <x:c r="A7" s="83" t="str">
        <x:v>Serve</x:v>
      </x:c>
      <x:c r="B7" s="83" t="str">
        <x:v>Component agreement</x:v>
      </x:c>
      <x:c r="C7" s="96" t="n">
        <x:v>3.25</x:v>
      </x:c>
      <x:c r="D7" s="83" t="str">
        <x:v>Committed</x:v>
      </x:c>
      <x:c r="E7" s="83" t="str">
        <x:v>Robot components</x:v>
      </x:c>
      <x:c r="F7" s="83" t="str">
        <x:v>Potential overlap</x:v>
      </x:c>
      <x:c r="G7" s="83" t="str">
        <x:v>Not summed mechanically.</x:v>
      </x:c>
      <x:c r="H7" s="90"/>
      <x:c r="I7" s="90"/>
      <x:c r="J7" s="90"/>
      <x:c r="K7" s="90"/>
      <x:c r="L7" s="90"/>
    </x:row>
    <x:row r="8">
      <x:c r="A8" s="83" t="str">
        <x:v>CoreWeave</x:v>
      </x:c>
      <x:c r="B8" s="83" t="str">
        <x:v>Software-license financing</x:v>
      </x:c>
      <x:c r="C8" s="96" t="n">
        <x:v>368</x:v>
      </x:c>
      <x:c r="D8" s="83" t="str">
        <x:v>Outstanding</x:v>
      </x:c>
      <x:c r="E8" s="83" t="str">
        <x:v>Software licenses</x:v>
      </x:c>
      <x:c r="F8" s="83" t="str">
        <x:v>Effective-interest liability</x:v>
      </x:c>
      <x:c r="G8" s="83" t="str">
        <x:v>Reduces upfront cash.</x:v>
      </x:c>
      <x:c r="H8" s="90"/>
      <x:c r="I8" s="90"/>
      <x:c r="J8" s="90"/>
      <x:c r="K8" s="90"/>
      <x:c r="L8" s="90"/>
    </x:row>
    <x:row r="9">
      <x:c r="A9" s="83" t="str">
        <x:v>Waymo</x:v>
      </x:c>
      <x:c r="B9" s="83" t="str">
        <x:v>Magna partnership</x:v>
      </x:c>
      <x:c r="C9" s="96" t="str">
        <x:v>Unknown</x:v>
      </x:c>
      <x:c r="D9" s="83" t="str">
        <x:v>Commercial partnership</x:v>
      </x:c>
      <x:c r="E9" s="83" t="str">
        <x:v>Vehicle integration</x:v>
      </x:c>
      <x:c r="F9" s="83" t="str">
        <x:v>Terms not public</x:v>
      </x:c>
      <x:c r="G9" s="83" t="str">
        <x:v>No financing amount inferred.</x:v>
      </x:c>
      <x:c r="H9" s="90"/>
      <x:c r="I9" s="90"/>
      <x:c r="J9" s="90"/>
      <x:c r="K9" s="90"/>
      <x:c r="L9" s="90"/>
    </x:row>
    <x:row r="10">
      <x:c r="A10" s="83" t="str">
        <x:v>Anduril</x:v>
      </x:c>
      <x:c r="B10" s="83" t="str">
        <x:v>Supplier/inventory finance</x:v>
      </x:c>
      <x:c r="C10" s="96" t="str">
        <x:v>Unknown</x:v>
      </x:c>
      <x:c r="D10" s="83" t="str">
        <x:v>Not disclosed</x:v>
      </x:c>
      <x:c r="E10" s="83" t="str">
        <x:v>Factory ramp</x:v>
      </x:c>
      <x:c r="F10" s="83" t="str">
        <x:v>Unknown</x:v>
      </x:c>
      <x:c r="G10" s="83" t="str">
        <x:v>Research gap.</x:v>
      </x:c>
      <x:c r="H10" s="90"/>
      <x:c r="I10" s="90"/>
      <x:c r="J10" s="90"/>
      <x:c r="K10" s="90"/>
      <x:c r="L10" s="90"/>
    </x:row>
    <x:row r="11">
      <x:c r="A11" s="90"/>
      <x:c r="B11" s="90"/>
      <x:c r="C11" s="90"/>
      <x:c r="D11" s="90"/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fdea87d922714e02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0" hidden="0" customWidth="1"/>
    <x:col min="3" max="3" width="22" hidden="0" customWidth="1"/>
    <x:col min="4" max="4" width="28" hidden="0" customWidth="1"/>
    <x:col min="5" max="5" width="36" hidden="0" customWidth="1"/>
    <x:col min="6" max="6" width="42" hidden="0" customWidth="1"/>
    <x:col min="7" max="7" width="68" hidden="0" customWidth="1"/>
  </x:cols>
  <x:sheetData>
    <x:row r="1" ht="28" customHeight="1">
      <x:c r="A1" s="146" t="str">
        <x:v>Government Support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Cash grants, tax value, public debt and guarantees are separated.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Program</x:v>
      </x:c>
      <x:c r="C4" s="91" t="str">
        <x:v>Headline value ($mm)</x:v>
      </x:c>
      <x:c r="D4" s="91" t="str">
        <x:v>Status</x:v>
      </x:c>
      <x:c r="E4" s="91" t="str">
        <x:v>Economic form</x:v>
      </x:c>
      <x:c r="F4" s="91" t="str">
        <x:v>Conditions</x:v>
      </x:c>
      <x:c r="G4" s="91" t="str">
        <x:v>Treatment</x:v>
      </x:c>
      <x:c r="H4" s="90"/>
      <x:c r="I4" s="90"/>
      <x:c r="J4" s="90"/>
      <x:c r="K4" s="90"/>
      <x:c r="L4" s="90"/>
    </x:row>
    <x:row r="5">
      <x:c r="A5" s="83" t="str">
        <x:v>Anduril</x:v>
      </x:c>
      <x:c r="B5" s="83" t="str">
        <x:v>JobsOhio grant</x:v>
      </x:c>
      <x:c r="C5" s="96" t="n">
        <x:v>310</x:v>
      </x:c>
      <x:c r="D5" s="83" t="str">
        <x:v>Committed</x:v>
      </x:c>
      <x:c r="E5" s="83" t="str">
        <x:v>Direct grant</x:v>
      </x:c>
      <x:c r="F5" s="83" t="str">
        <x:v>Jobs/payroll/capex performance</x:v>
      </x:c>
      <x:c r="G5" s="83" t="str">
        <x:v>Cash-like only as disbursed/earned.</x:v>
      </x:c>
      <x:c r="H5" s="90"/>
      <x:c r="I5" s="90"/>
      <x:c r="J5" s="90"/>
      <x:c r="K5" s="90"/>
      <x:c r="L5" s="90"/>
    </x:row>
    <x:row r="6">
      <x:c r="A6" s="83" t="str">
        <x:v>Anduril</x:v>
      </x:c>
      <x:c r="B6" s="83" t="str">
        <x:v>Ohio JCTC</x:v>
      </x:c>
      <x:c r="C6" s="96" t="n">
        <x:v>452.3</x:v>
      </x:c>
      <x:c r="D6" s="83" t="str">
        <x:v>Conditional nominal</x:v>
      </x:c>
      <x:c r="E6" s="83" t="str">
        <x:v>Refundable payroll tax credit</x:v>
      </x:c>
      <x:c r="F6" s="83" t="str">
        <x:v>Thirty-year performance period</x:v>
      </x:c>
      <x:c r="G6" s="83" t="str">
        <x:v>Discount and probability-adjust.</x:v>
      </x:c>
      <x:c r="H6" s="90"/>
      <x:c r="I6" s="90"/>
      <x:c r="J6" s="90"/>
      <x:c r="K6" s="90"/>
      <x:c r="L6" s="90"/>
    </x:row>
    <x:row r="7">
      <x:c r="A7" s="83" t="str">
        <x:v>Anduril</x:v>
      </x:c>
      <x:c r="B7" s="83" t="str">
        <x:v>Site support request</x:v>
      </x:c>
      <x:c r="C7" s="96" t="n">
        <x:v>70</x:v>
      </x:c>
      <x:c r="D7" s="83" t="str">
        <x:v>Requested</x:v>
      </x:c>
      <x:c r="E7" s="83" t="str">
        <x:v>Site infrastructure</x:v>
      </x:c>
      <x:c r="F7" s="83" t="str">
        <x:v>Approval/site readiness</x:v>
      </x:c>
      <x:c r="G7" s="83" t="str">
        <x:v>May not be treasury cash.</x:v>
      </x:c>
      <x:c r="H7" s="90"/>
      <x:c r="I7" s="90"/>
      <x:c r="J7" s="90"/>
      <x:c r="K7" s="90"/>
      <x:c r="L7" s="90"/>
    </x:row>
    <x:row r="8">
      <x:c r="A8" s="83" t="str">
        <x:v>Northvolt</x:v>
      </x:c>
      <x:c r="B8" s="83" t="str">
        <x:v>EIB package</x:v>
      </x:c>
      <x:c r="C8" s="96" t="n">
        <x:v>1038.7</x:v>
      </x:c>
      <x:c r="D8" s="83" t="str">
        <x:v>Debt commitment</x:v>
      </x:c>
      <x:c r="E8" s="83" t="str">
        <x:v>Public-policy lending</x:v>
      </x:c>
      <x:c r="F8" s="83" t="str">
        <x:v>Project covenants</x:v>
      </x:c>
      <x:c r="G8" s="83" t="str">
        <x:v>Included within project stack.</x:v>
      </x:c>
      <x:c r="H8" s="90"/>
      <x:c r="I8" s="90"/>
      <x:c r="J8" s="90"/>
      <x:c r="K8" s="90"/>
      <x:c r="L8" s="90"/>
    </x:row>
    <x:row r="9">
      <x:c r="A9" s="83" t="str">
        <x:v>Northvolt</x:v>
      </x:c>
      <x:c r="B9" s="83" t="str">
        <x:v>Swedish guarantee</x:v>
      </x:c>
      <x:c r="C9" s="96" t="n">
        <x:v>500</x:v>
      </x:c>
      <x:c r="D9" s="83" t="str">
        <x:v>Contingent</x:v>
      </x:c>
      <x:c r="E9" s="83" t="str">
        <x:v>Credit enhancement</x:v>
      </x:c>
      <x:c r="F9" s="83" t="str">
        <x:v>Borrower default</x:v>
      </x:c>
      <x:c r="G9" s="83" t="str">
        <x:v>Public loss only if called.</x:v>
      </x:c>
      <x:c r="H9" s="90"/>
      <x:c r="I9" s="90"/>
      <x:c r="J9" s="90"/>
      <x:c r="K9" s="90"/>
      <x:c r="L9" s="90"/>
    </x:row>
    <x:row r="10">
      <x:c r="A10" s="83" t="str">
        <x:v>Northvolt</x:v>
      </x:c>
      <x:c r="B10" s="83" t="str">
        <x:v>InvestEU guarantee</x:v>
      </x:c>
      <x:c r="C10" s="96" t="n">
        <x:v>400</x:v>
      </x:c>
      <x:c r="D10" s="83" t="str">
        <x:v>Contingent</x:v>
      </x:c>
      <x:c r="E10" s="83" t="str">
        <x:v>Credit enhancement</x:v>
      </x:c>
      <x:c r="F10" s="83" t="str">
        <x:v>Borrower default</x:v>
      </x:c>
      <x:c r="G10" s="83" t="str">
        <x:v>Not cash received.</x:v>
      </x:c>
      <x:c r="H10" s="90"/>
      <x:c r="I10" s="90"/>
      <x:c r="J10" s="90"/>
      <x:c r="K10" s="90"/>
      <x:c r="L10" s="90"/>
    </x:row>
    <x:row r="11">
      <x:c r="A11" s="83" t="str">
        <x:v>Northvolt</x:v>
      </x:c>
      <x:c r="B11" s="83" t="str">
        <x:v>Suspended guarantee</x:v>
      </x:c>
      <x:c r="C11" s="96" t="n">
        <x:v>1500</x:v>
      </x:c>
      <x:c r="D11" s="83" t="str">
        <x:v>Conditional/suspended</x:v>
      </x:c>
      <x:c r="E11" s="83" t="str">
        <x:v>Credit support</x:v>
      </x:c>
      <x:c r="F11" s="83" t="str">
        <x:v>Expansion execution</x:v>
      </x:c>
      <x:c r="G11" s="83" t="str">
        <x:v>Never became usable funding.</x:v>
      </x:c>
      <x:c r="H11" s="90"/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a9d9c5b4b28c47d9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6" hidden="0" customWidth="1"/>
    <x:col min="3" max="3" width="26" hidden="0" customWidth="1"/>
    <x:col min="4" max="4" width="24" hidden="0" customWidth="1"/>
    <x:col min="5" max="5" width="34" hidden="0" customWidth="1"/>
    <x:col min="6" max="6" width="36" hidden="0" customWidth="1"/>
    <x:col min="7" max="7" width="32" hidden="0" customWidth="1"/>
    <x:col min="8" max="8" width="70" hidden="0" customWidth="1"/>
  </x:cols>
  <x:sheetData>
    <x:row r="1" ht="28" customHeight="1">
      <x:c r="A1" s="146" t="str">
        <x:v>Physical Asset Ledger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Observable values are proxies where the legal asset book is not public.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Asset class</x:v>
      </x:c>
      <x:c r="C4" s="91" t="str">
        <x:v>Location</x:v>
      </x:c>
      <x:c r="D4" s="91" t="str">
        <x:v>Observable value/proxy ($mm)</x:v>
      </x:c>
      <x:c r="E4" s="91" t="str">
        <x:v>Legal owner</x:v>
      </x:c>
      <x:c r="F4" s="91" t="str">
        <x:v>Financier</x:v>
      </x:c>
      <x:c r="G4" s="91" t="str">
        <x:v>Operator</x:v>
      </x:c>
      <x:c r="H4" s="91" t="str">
        <x:v>Economic risk</x:v>
      </x:c>
      <x:c r="I4" s="90"/>
      <x:c r="J4" s="90"/>
      <x:c r="K4" s="90"/>
      <x:c r="L4" s="90"/>
    </x:row>
    <x:row r="5">
      <x:c r="A5" s="83" t="str">
        <x:v>Waymo</x:v>
      </x:c>
      <x:c r="B5" s="83" t="str">
        <x:v>Robotaxi fleet</x:v>
      </x:c>
      <x:c r="C5" s="83" t="str">
        <x:v>Multiple cities</x:v>
      </x:c>
      <x:c r="D5" s="96" t="str">
        <x:v>Unknown</x:v>
      </x:c>
      <x:c r="E5" s="83" t="str">
        <x:v>Waymo-controlled; title detail unknown</x:v>
      </x:c>
      <x:c r="F5" s="83" t="str">
        <x:v>Parent/equity presumed</x:v>
      </x:c>
      <x:c r="G5" s="83" t="str">
        <x:v>Waymo/Uber/Moove</x:v>
      </x:c>
      <x:c r="H5" s="83" t="str">
        <x:v>Utilization, insurance and integrated residual value.</x:v>
      </x:c>
      <x:c r="I5" s="90"/>
      <x:c r="J5" s="90"/>
      <x:c r="K5" s="90"/>
      <x:c r="L5" s="90"/>
    </x:row>
    <x:row r="6">
      <x:c r="A6" s="83" t="str">
        <x:v>Waymo</x:v>
      </x:c>
      <x:c r="B6" s="83" t="str">
        <x:v>Depots/charging</x:v>
      </x:c>
      <x:c r="C6" s="83" t="str">
        <x:v>Multiple cities</x:v>
      </x:c>
      <x:c r="D6" s="96" t="str">
        <x:v>Unknown</x:v>
      </x:c>
      <x:c r="E6" s="83" t="str">
        <x:v>Unknown</x:v>
      </x:c>
      <x:c r="F6" s="83" t="str">
        <x:v>Unknown</x:v>
      </x:c>
      <x:c r="G6" s="83" t="str">
        <x:v>Uber/Moove in selected cities</x:v>
      </x:c>
      <x:c r="H6" s="83" t="str">
        <x:v>Lease and infrastructure exposure unknown.</x:v>
      </x:c>
      <x:c r="I6" s="90"/>
      <x:c r="J6" s="90"/>
      <x:c r="K6" s="90"/>
      <x:c r="L6" s="90"/>
    </x:row>
    <x:row r="7">
      <x:c r="A7" s="83" t="str">
        <x:v>Anduril</x:v>
      </x:c>
      <x:c r="B7" s="83" t="str">
        <x:v>Arsenal-1</x:v>
      </x:c>
      <x:c r="C7" s="83" t="str">
        <x:v>Ohio</x:v>
      </x:c>
      <x:c r="D7" s="96" t="n">
        <x:v>910.5</x:v>
      </x:c>
      <x:c r="E7" s="83" t="str">
        <x:v>Owner entity unknown</x:v>
      </x:c>
      <x:c r="F7" s="83" t="str">
        <x:v>Equity + public support</x:v>
      </x:c>
      <x:c r="G7" s="83" t="str">
        <x:v>Anduril</x:v>
      </x:c>
      <x:c r="H7" s="83" t="str">
        <x:v>Specialized lines and incentive conditions.</x:v>
      </x:c>
      <x:c r="I7" s="90"/>
      <x:c r="J7" s="90"/>
      <x:c r="K7" s="90"/>
      <x:c r="L7" s="90"/>
    </x:row>
    <x:row r="8">
      <x:c r="A8" s="83" t="str">
        <x:v>Serve</x:v>
      </x:c>
      <x:c r="B8" s="83" t="str">
        <x:v>Robot fleet/CIP</x:v>
      </x:c>
      <x:c r="C8" s="83" t="str">
        <x:v>US markets</x:v>
      </x:c>
      <x:c r="D8" s="96" t="n">
        <x:v>12.436</x:v>
      </x:c>
      <x:c r="E8" s="83" t="str">
        <x:v>Serve group</x:v>
      </x:c>
      <x:c r="F8" s="83" t="str">
        <x:v>Equity + equipment finance/suppliers</x:v>
      </x:c>
      <x:c r="G8" s="83" t="str">
        <x:v>Serve</x:v>
      </x:c>
      <x:c r="H8" s="83" t="str">
        <x:v>Obsolescence and thin resale market.</x:v>
      </x:c>
      <x:c r="I8" s="90"/>
      <x:c r="J8" s="90"/>
      <x:c r="K8" s="90"/>
      <x:c r="L8" s="90"/>
    </x:row>
    <x:row r="9">
      <x:c r="A9" s="83" t="str">
        <x:v>CoreWeave</x:v>
      </x:c>
      <x:c r="B9" s="83" t="str">
        <x:v>GPU/technology equipment</x:v>
      </x:c>
      <x:c r="C9" s="83" t="str">
        <x:v>Leased data centers</x:v>
      </x:c>
      <x:c r="D9" s="96" t="n">
        <x:v>20903</x:v>
      </x:c>
      <x:c r="E9" s="83" t="str">
        <x:v>Mixed borrower pools</x:v>
      </x:c>
      <x:c r="F9" s="83" t="str">
        <x:v>Asset debt + customers + equity</x:v>
      </x:c>
      <x:c r="G9" s="83" t="str">
        <x:v>CoreWeave</x:v>
      </x:c>
      <x:c r="H9" s="83" t="str">
        <x:v>Technology cycle and secured claims.</x:v>
      </x:c>
      <x:c r="I9" s="90"/>
      <x:c r="J9" s="90"/>
      <x:c r="K9" s="90"/>
      <x:c r="L9" s="90"/>
    </x:row>
    <x:row r="10">
      <x:c r="A10" s="83" t="str">
        <x:v>CoreWeave</x:v>
      </x:c>
      <x:c r="B10" s="83" t="str">
        <x:v>Data-center leases</x:v>
      </x:c>
      <x:c r="C10" s="83" t="str">
        <x:v>Multiple sites</x:v>
      </x:c>
      <x:c r="D10" s="96" t="n">
        <x:v>8449</x:v>
      </x:c>
      <x:c r="E10" s="83" t="str">
        <x:v>Landlords/developers</x:v>
      </x:c>
      <x:c r="F10" s="83" t="str">
        <x:v>Leases</x:v>
      </x:c>
      <x:c r="G10" s="83" t="str">
        <x:v>CoreWeave</x:v>
      </x:c>
      <x:c r="H10" s="83" t="str">
        <x:v>Fixed occupancy/capacity burden.</x:v>
      </x:c>
      <x:c r="I10" s="90"/>
      <x:c r="J10" s="90"/>
      <x:c r="K10" s="90"/>
      <x:c r="L10" s="90"/>
    </x:row>
    <x:row r="11">
      <x:c r="A11" s="83" t="str">
        <x:v>Northvolt</x:v>
      </x:c>
      <x:c r="B11" s="83" t="str">
        <x:v>Ett factory/recycling</x:v>
      </x:c>
      <x:c r="C11" s="83" t="str">
        <x:v>Skellefteå</x:v>
      </x:c>
      <x:c r="D11" s="96" t="n">
        <x:v>5000</x:v>
      </x:c>
      <x:c r="E11" s="83" t="str">
        <x:v>Northvolt Ett AB SPV</x:v>
      </x:c>
      <x:c r="F11" s="83" t="str">
        <x:v>Project debt + public support + equity</x:v>
      </x:c>
      <x:c r="G11" s="83" t="str">
        <x:v>Northvolt group</x:v>
      </x:c>
      <x:c r="H11" s="83" t="str">
        <x:v>Ramp, yield, cleanup and distressed sale.</x:v>
      </x:c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01ce5c9f57754644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6" hidden="0" customWidth="1"/>
    <x:col min="3" max="3" width="34" hidden="0" customWidth="1"/>
    <x:col min="4" max="4" width="32" hidden="0" customWidth="1"/>
    <x:col min="5" max="5" width="32" hidden="0" customWidth="1"/>
    <x:col min="6" max="6" width="32" hidden="0" customWidth="1"/>
    <x:col min="7" max="7" width="34" hidden="0" customWidth="1"/>
    <x:col min="8" max="8" width="32" hidden="0" customWidth="1"/>
    <x:col min="9" max="9" width="34" hidden="0" customWidth="1"/>
    <x:col min="10" max="10" width="36" hidden="0" customWidth="1"/>
    <x:col min="11" max="11" width="30" hidden="0" customWidth="1"/>
  </x:cols>
  <x:sheetData>
    <x:row r="1" ht="28" customHeight="1">
      <x:c r="A1" s="146" t="str">
        <x:v>Asset Ownership and Exposure Map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Legal title is separated from operation, financing, revenue, maintenance and residual-value exposure.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Asset</x:v>
      </x:c>
      <x:c r="C4" s="91" t="str">
        <x:v>Legal owner</x:v>
      </x:c>
      <x:c r="D4" s="91" t="str">
        <x:v>Operator</x:v>
      </x:c>
      <x:c r="E4" s="91" t="str">
        <x:v>Customer/user</x:v>
      </x:c>
      <x:c r="F4" s="91" t="str">
        <x:v>Lender/lessor</x:v>
      </x:c>
      <x:c r="G4" s="91" t="str">
        <x:v>Guarantor</x:v>
      </x:c>
      <x:c r="H4" s="91" t="str">
        <x:v>Revenue recipient</x:v>
      </x:c>
      <x:c r="I4" s="91" t="str">
        <x:v>Maintenance payer</x:v>
      </x:c>
      <x:c r="J4" s="91" t="str">
        <x:v>Residual-value holder</x:v>
      </x:c>
      <x:c r="K4" s="91" t="str">
        <x:v>Recourse class</x:v>
      </x:c>
      <x:c r="L4" s="90"/>
    </x:row>
    <x:row r="5">
      <x:c r="A5" s="83" t="str">
        <x:v>Waymo</x:v>
      </x:c>
      <x:c r="B5" s="83" t="str">
        <x:v>Austin/Atlanta fleet</x:v>
      </x:c>
      <x:c r="C5" s="83" t="str">
        <x:v>Waymo-controlled; title unknown</x:v>
      </x:c>
      <x:c r="D5" s="83" t="str">
        <x:v>Uber</x:v>
      </x:c>
      <x:c r="E5" s="83" t="str">
        <x:v>Riders</x:v>
      </x:c>
      <x:c r="F5" s="83" t="str">
        <x:v>Alphabet/Waymo presumed</x:v>
      </x:c>
      <x:c r="G5" s="83" t="str">
        <x:v>Unknown</x:v>
      </x:c>
      <x:c r="H5" s="83" t="str">
        <x:v>Commercial split undisclosed</x:v>
      </x:c>
      <x:c r="I5" s="83" t="str">
        <x:v>Uber depot ops; Waymo Driver split</x:v>
      </x:c>
      <x:c r="J5" s="83" t="str">
        <x:v>Likely Waymo/Alphabet</x:v>
      </x:c>
      <x:c r="K5" s="83" t="str">
        <x:v>Economic parent recourse</x:v>
      </x:c>
      <x:c r="L5" s="90"/>
    </x:row>
    <x:row r="6">
      <x:c r="A6" s="83" t="str">
        <x:v>Waymo</x:v>
      </x:c>
      <x:c r="B6" s="83" t="str">
        <x:v>Phoenix/Miami fleet/depots</x:v>
      </x:c>
      <x:c r="C6" s="83" t="str">
        <x:v>Unknown</x:v>
      </x:c>
      <x:c r="D6" s="83" t="str">
        <x:v>Moove + Waymo technology</x:v>
      </x:c>
      <x:c r="E6" s="83" t="str">
        <x:v>Waymo One riders</x:v>
      </x:c>
      <x:c r="F6" s="83" t="str">
        <x:v>Unknown</x:v>
      </x:c>
      <x:c r="G6" s="83" t="str">
        <x:v>Unknown</x:v>
      </x:c>
      <x:c r="H6" s="83" t="str">
        <x:v>Undisclosed</x:v>
      </x:c>
      <x:c r="I6" s="83" t="str">
        <x:v>Moove facilities/charging</x:v>
      </x:c>
      <x:c r="J6" s="83" t="str">
        <x:v>Unclear</x:v>
      </x:c>
      <x:c r="K6" s="83" t="str">
        <x:v>Unclear</x:v>
      </x:c>
      <x:c r="L6" s="90"/>
    </x:row>
    <x:row r="7">
      <x:c r="A7" s="83" t="str">
        <x:v>Anduril</x:v>
      </x:c>
      <x:c r="B7" s="83" t="str">
        <x:v>Arsenal-1 factory</x:v>
      </x:c>
      <x:c r="C7" s="83" t="str">
        <x:v>Unknown</x:v>
      </x:c>
      <x:c r="D7" s="83" t="str">
        <x:v>Anduril</x:v>
      </x:c>
      <x:c r="E7" s="83" t="str">
        <x:v>Defense customers</x:v>
      </x:c>
      <x:c r="F7" s="83" t="str">
        <x:v>Equity + public support</x:v>
      </x:c>
      <x:c r="G7" s="83" t="str">
        <x:v>No disclosed parent</x:v>
      </x:c>
      <x:c r="H7" s="83" t="str">
        <x:v>Anduril</x:v>
      </x:c>
      <x:c r="I7" s="83" t="str">
        <x:v>Anduril</x:v>
      </x:c>
      <x:c r="J7" s="83" t="str">
        <x:v>Anduril equity/public conditions</x:v>
      </x:c>
      <x:c r="K7" s="83" t="str">
        <x:v>Corporate economic recourse</x:v>
      </x:c>
      <x:c r="L7" s="90"/>
    </x:row>
    <x:row r="8">
      <x:c r="A8" s="83" t="str">
        <x:v>Serve</x:v>
      </x:c>
      <x:c r="B8" s="83" t="str">
        <x:v>Robot fleet</x:v>
      </x:c>
      <x:c r="C8" s="83" t="str">
        <x:v>Serve group</x:v>
      </x:c>
      <x:c r="D8" s="83" t="str">
        <x:v>Serve</x:v>
      </x:c>
      <x:c r="E8" s="83" t="str">
        <x:v>Merchants/Uber Eats</x:v>
      </x:c>
      <x:c r="F8" s="83" t="str">
        <x:v>Equity + Farnam</x:v>
      </x:c>
      <x:c r="G8" s="83" t="str">
        <x:v>None</x:v>
      </x:c>
      <x:c r="H8" s="83" t="str">
        <x:v>Serve</x:v>
      </x:c>
      <x:c r="I8" s="83" t="str">
        <x:v>Serve</x:v>
      </x:c>
      <x:c r="J8" s="83" t="str">
        <x:v>Serve after secured claim</x:v>
      </x:c>
      <x:c r="K8" s="83" t="str">
        <x:v>Corporate recourse</x:v>
      </x:c>
      <x:c r="L8" s="90"/>
    </x:row>
    <x:row r="9">
      <x:c r="A9" s="83" t="str">
        <x:v>CoreWeave</x:v>
      </x:c>
      <x:c r="B9" s="83" t="str">
        <x:v>CCAC VII GPU pool</x:v>
      </x:c>
      <x:c r="C9" s="83" t="str">
        <x:v>CCAC VII LLC</x:v>
      </x:c>
      <x:c r="D9" s="83" t="str">
        <x:v>CoreWeave</x:v>
      </x:c>
      <x:c r="E9" s="83" t="str">
        <x:v>Contract customers</x:v>
      </x:c>
      <x:c r="F9" s="83" t="str">
        <x:v>DDTL 3 lenders</x:v>
      </x:c>
      <x:c r="G9" s="83" t="str">
        <x:v>Parent guarantee</x:v>
      </x:c>
      <x:c r="H9" s="83" t="str">
        <x:v>Borrower/CoreWeave waterfall</x:v>
      </x:c>
      <x:c r="I9" s="83" t="str">
        <x:v>CoreWeave</x:v>
      </x:c>
      <x:c r="J9" s="83" t="str">
        <x:v>Lenders first, then equity</x:v>
      </x:c>
      <x:c r="K9" s="83" t="str">
        <x:v>Economically recourse</x:v>
      </x:c>
      <x:c r="L9" s="90"/>
    </x:row>
    <x:row r="10">
      <x:c r="A10" s="83" t="str">
        <x:v>CoreWeave</x:v>
      </x:c>
      <x:c r="B10" s="83" t="str">
        <x:v>CCAC VIII pool</x:v>
      </x:c>
      <x:c r="C10" s="83" t="str">
        <x:v>CCAC VIII LLC</x:v>
      </x:c>
      <x:c r="D10" s="83" t="str">
        <x:v>CoreWeave</x:v>
      </x:c>
      <x:c r="E10" s="83" t="str">
        <x:v>Contract customers</x:v>
      </x:c>
      <x:c r="F10" s="83" t="str">
        <x:v>DDTL 4 lenders</x:v>
      </x:c>
      <x:c r="G10" s="83" t="str">
        <x:v>Nonrecourse carve-outs</x:v>
      </x:c>
      <x:c r="H10" s="83" t="str">
        <x:v>Borrower waterfall</x:v>
      </x:c>
      <x:c r="I10" s="83" t="str">
        <x:v>CoreWeave</x:v>
      </x:c>
      <x:c r="J10" s="83" t="str">
        <x:v>Asset lenders/SPV equity</x:v>
      </x:c>
      <x:c r="K10" s="83" t="str">
        <x:v>Limited/nonrecourse subject to docs</x:v>
      </x:c>
      <x:c r="L10" s="90"/>
    </x:row>
    <x:row r="11">
      <x:c r="A11" s="83" t="str">
        <x:v>CoreWeave</x:v>
      </x:c>
      <x:c r="B11" s="83" t="str">
        <x:v>NJ campus JV</x:v>
      </x:c>
      <x:c r="C11" s="83" t="str">
        <x:v>JV entity</x:v>
      </x:c>
      <x:c r="D11" s="83" t="str">
        <x:v>Developer + CoreWeave</x:v>
      </x:c>
      <x:c r="E11" s="83" t="str">
        <x:v>CoreWeave tenant</x:v>
      </x:c>
      <x:c r="F11" s="83" t="str">
        <x:v>JV debt/equity</x:v>
      </x:c>
      <x:c r="G11" s="83" t="str">
        <x:v>CoreWeave guarantee/funding</x:v>
      </x:c>
      <x:c r="H11" s="83" t="str">
        <x:v>JV lease income</x:v>
      </x:c>
      <x:c r="I11" s="83" t="str">
        <x:v>Developer/operators</x:v>
      </x:c>
      <x:c r="J11" s="83" t="str">
        <x:v>JV investors/lenders + support leakage</x:v>
      </x:c>
      <x:c r="K11" s="83" t="str">
        <x:v>Economically recourse</x:v>
      </x:c>
      <x:c r="L11" s="90"/>
    </x:row>
    <x:row r="12">
      <x:c r="A12" s="83" t="str">
        <x:v>Northvolt</x:v>
      </x:c>
      <x:c r="B12" s="83" t="str">
        <x:v>Ett factory</x:v>
      </x:c>
      <x:c r="C12" s="83" t="str">
        <x:v>Northvolt Ett AB</x:v>
      </x:c>
      <x:c r="D12" s="83" t="str">
        <x:v>Northvolt group</x:v>
      </x:c>
      <x:c r="E12" s="83" t="str">
        <x:v>OEMs</x:v>
      </x:c>
      <x:c r="F12" s="83" t="str">
        <x:v>Project lenders</x:v>
      </x:c>
      <x:c r="G12" s="83" t="str">
        <x:v>Public/export-credit guarantees</x:v>
      </x:c>
      <x:c r="H12" s="83" t="str">
        <x:v>Project cash waterfall</x:v>
      </x:c>
      <x:c r="I12" s="83" t="str">
        <x:v>Northvolt</x:v>
      </x:c>
      <x:c r="J12" s="83" t="str">
        <x:v>Project equity then secured claims</x:v>
      </x:c>
      <x:c r="K12" s="83" t="str">
        <x:v>Limited legal, broad economic exposure</x:v>
      </x:c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93fac1cc50e64681"/>
  </x:tableParts>
</x:worksheet>
</file>

<file path=xl/worksheets/sheet1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4" hidden="0" customWidth="1"/>
    <x:col min="3" max="3" width="20" hidden="0" customWidth="1"/>
    <x:col min="4" max="4" width="20" hidden="0" customWidth="1"/>
    <x:col min="5" max="5" width="18" hidden="0" customWidth="1"/>
    <x:col min="6" max="6" width="12" hidden="0" customWidth="1"/>
    <x:col min="7" max="7" width="28" hidden="0" customWidth="1"/>
    <x:col min="8" max="8" width="62" hidden="0" customWidth="1"/>
    <x:col min="9" max="9" width="14" hidden="0" customWidth="1"/>
  </x:cols>
  <x:sheetData>
    <x:row r="1" ht="28" customHeight="1">
      <x:c r="A1" s="146" t="str">
        <x:v>Capital Intensity and Asset Financing Ratios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Comparable periods and denominators are stated. “Net equity capital intensity” is left uncalculated where current-period financing draws are not disclosed.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Metric</x:v>
      </x:c>
      <x:c r="C4" s="91" t="str">
        <x:v>Numerator ($mm)</x:v>
      </x:c>
      <x:c r="D4" s="91" t="str">
        <x:v>Denominator ($mm)</x:v>
      </x:c>
      <x:c r="E4" s="91" t="str">
        <x:v>Result</x:v>
      </x:c>
      <x:c r="F4" s="91" t="str">
        <x:v>Unit</x:v>
      </x:c>
      <x:c r="G4" s="91" t="str">
        <x:v>Definition</x:v>
      </x:c>
      <x:c r="H4" s="91" t="str">
        <x:v>Interpretation</x:v>
      </x:c>
      <x:c r="I4" s="91" t="str">
        <x:v>Confidence</x:v>
      </x:c>
      <x:c r="J4" s="90"/>
      <x:c r="K4" s="90"/>
      <x:c r="L4" s="90"/>
    </x:row>
    <x:row r="5">
      <x:c r="A5" s="83" t="str">
        <x:v>Serve</x:v>
      </x:c>
      <x:c r="B5" s="83" t="str">
        <x:v>FY2024 cash capex / revenue</x:v>
      </x:c>
      <x:c r="C5" s="108" t="n">
        <x:f> '02_Source_Inputs'!$F$16</x:f>
        <x:v>10.252</x:v>
      </x:c>
      <x:c r="D5" s="108" t="n">
        <x:f>'02_Source_Inputs'!$F$11</x:f>
        <x:v>1.812483</x:v>
      </x:c>
      <x:c r="E5" s="109" t="n">
        <x:f>C5/D5</x:f>
        <x:v>5.656328914533267</x:v>
      </x:c>
      <x:c r="F5" s="83" t="str">
        <x:v>x</x:v>
      </x:c>
      <x:c r="G5" s="83" t="str">
        <x:v>Cash capex</x:v>
      </x:c>
      <x:c r="H5" s="83" t="str">
        <x:v>Reported cash capex excludes accrued amount.</x:v>
      </x:c>
      <x:c r="I5" s="83" t="str">
        <x:v>High</x:v>
      </x:c>
      <x:c r="J5" s="90"/>
      <x:c r="K5" s="90"/>
      <x:c r="L5" s="90"/>
    </x:row>
    <x:row r="6">
      <x:c r="A6" s="83" t="str">
        <x:v>Serve</x:v>
      </x:c>
      <x:c r="B6" s="83" t="str">
        <x:v>FY2024 capex incl. accrued / revenue</x:v>
      </x:c>
      <x:c r="C6" s="108" t="n">
        <x:f> '02_Source_Inputs'!$F$16+'02_Source_Inputs'!$F$17</x:f>
        <x:v>12.224</x:v>
      </x:c>
      <x:c r="D6" s="108" t="n">
        <x:f>'02_Source_Inputs'!$F$11</x:f>
        <x:v>1.812483</x:v>
      </x:c>
      <x:c r="E6" s="109" t="n">
        <x:f>C6/D6</x:f>
        <x:v>6.744339119318636</x:v>
      </x:c>
      <x:c r="F6" s="83" t="str">
        <x:v>x</x:v>
      </x:c>
      <x:c r="G6" s="83" t="str">
        <x:v>Committed asset spend</x:v>
      </x:c>
      <x:c r="H6" s="83" t="str">
        <x:v>Captures unpaid asset purchases without classifying them as cash.</x:v>
      </x:c>
      <x:c r="I6" s="83" t="str">
        <x:v>High</x:v>
      </x:c>
      <x:c r="J6" s="90"/>
      <x:c r="K6" s="90"/>
      <x:c r="L6" s="90"/>
    </x:row>
    <x:row r="7">
      <x:c r="A7" s="83" t="str">
        <x:v>Serve</x:v>
      </x:c>
      <x:c r="B7" s="83" t="str">
        <x:v>Revenue / average gross PP&amp;E</x:v>
      </x:c>
      <x:c r="C7" s="108" t="n">
        <x:f> '02_Source_Inputs'!$F$11</x:f>
        <x:v>1.812483</x:v>
      </x:c>
      <x:c r="D7" s="108" t="n">
        <x:f>('02_Source_Inputs'!$F$18+'02_Source_Inputs'!$F$19)/2</x:f>
        <x:v>8.4555</x:v>
      </x:c>
      <x:c r="E7" s="109" t="n">
        <x:f>C7/D7</x:f>
        <x:v>0.21435550824906865</x:v>
      </x:c>
      <x:c r="F7" s="83" t="str">
        <x:v>x</x:v>
      </x:c>
      <x:c r="G7" s="83" t="str">
        <x:v>Average gross asset base</x:v>
      </x:c>
      <x:c r="H7" s="83" t="str">
        <x:v>Low turnover reflects early deployment and unfinished assets.</x:v>
      </x:c>
      <x:c r="I7" s="83" t="str">
        <x:v>High</x:v>
      </x:c>
      <x:c r="J7" s="90"/>
      <x:c r="K7" s="90"/>
      <x:c r="L7" s="90"/>
    </x:row>
    <x:row r="8">
      <x:c r="A8" s="83" t="str">
        <x:v>Serve</x:v>
      </x:c>
      <x:c r="B8" s="83" t="str">
        <x:v>Original equipment finance / FY2024 gross PP&amp;E</x:v>
      </x:c>
      <x:c r="C8" s="108" t="n">
        <x:f> '02_Source_Inputs'!$F$25</x:f>
        <x:v>4.455852</x:v>
      </x:c>
      <x:c r="D8" s="108" t="n">
        <x:f>'02_Source_Inputs'!$F$19</x:f>
        <x:v>14.568</x:v>
      </x:c>
      <x:c r="E8" s="110" t="n">
        <x:f>C8/D8</x:f>
        <x:v>0.3058657331136738</x:v>
      </x:c>
      <x:c r="F8" s="83" t="str">
        <x:v>%</x:v>
      </x:c>
      <x:c r="G8" s="83" t="str">
        <x:v>Lower-bound asset financing proxy</x:v>
      </x:c>
      <x:c r="H8" s="83" t="str">
        <x:v>Original facility financed part of fleet build; timing differs.</x:v>
      </x:c>
      <x:c r="I8" s="83" t="str">
        <x:v>Medium</x:v>
      </x:c>
      <x:c r="J8" s="90"/>
      <x:c r="K8" s="90"/>
      <x:c r="L8" s="90"/>
    </x:row>
    <x:row r="9">
      <x:c r="A9" s="83" t="str">
        <x:v>CoreWeave</x:v>
      </x:c>
      <x:c r="B9" s="83" t="str">
        <x:v>FY2025 cash capex / revenue</x:v>
      </x:c>
      <x:c r="C9" s="108" t="n">
        <x:f> '02_Source_Inputs'!$F$35</x:f>
        <x:v>10309</x:v>
      </x:c>
      <x:c r="D9" s="108" t="n">
        <x:f>'02_Source_Inputs'!$F$31</x:f>
        <x:v>5131</x:v>
      </x:c>
      <x:c r="E9" s="109" t="n">
        <x:f>C9/D9</x:f>
        <x:v>2.009160007795751</x:v>
      </x:c>
      <x:c r="F9" s="83" t="str">
        <x:v>x</x:v>
      </x:c>
      <x:c r="G9" s="83" t="str">
        <x:v>Cash capex</x:v>
      </x:c>
      <x:c r="H9" s="83" t="str">
        <x:v>More than $2 of capex for each $1 of current-year revenue.</x:v>
      </x:c>
      <x:c r="I9" s="83" t="str">
        <x:v>High</x:v>
      </x:c>
      <x:c r="J9" s="90"/>
      <x:c r="K9" s="90"/>
      <x:c r="L9" s="90"/>
    </x:row>
    <x:row r="10">
      <x:c r="A10" s="83" t="str">
        <x:v>CoreWeave</x:v>
      </x:c>
      <x:c r="B10" s="83" t="str">
        <x:v>Q1 2026 cash capex / revenue</x:v>
      </x:c>
      <x:c r="C10" s="108" t="n">
        <x:f> '02_Source_Inputs'!$F$36</x:f>
        <x:v>7695</x:v>
      </x:c>
      <x:c r="D10" s="108" t="n">
        <x:f>'02_Source_Inputs'!$F$32</x:f>
        <x:v>2078</x:v>
      </x:c>
      <x:c r="E10" s="109" t="n">
        <x:f>C10/D10</x:f>
        <x:v>3.703079884504331</x:v>
      </x:c>
      <x:c r="F10" s="83" t="str">
        <x:v>x</x:v>
      </x:c>
      <x:c r="G10" s="83" t="str">
        <x:v>Quarterly cash capex</x:v>
      </x:c>
      <x:c r="H10" s="83" t="str">
        <x:v>Quarterly ratio, not annualized.</x:v>
      </x:c>
      <x:c r="I10" s="83" t="str">
        <x:v>High</x:v>
      </x:c>
      <x:c r="J10" s="90"/>
      <x:c r="K10" s="90"/>
      <x:c r="L10" s="90"/>
    </x:row>
    <x:row r="11">
      <x:c r="A11" s="83" t="str">
        <x:v>CoreWeave</x:v>
      </x:c>
      <x:c r="B11" s="83" t="str">
        <x:v>Revenue / average gross PP&amp;E</x:v>
      </x:c>
      <x:c r="C11" s="108" t="n">
        <x:f> '02_Source_Inputs'!$F$31</x:f>
        <x:v>5131</x:v>
      </x:c>
      <x:c r="D11" s="108" t="n">
        <x:f>('02_Source_Inputs'!$F$37+'02_Source_Inputs'!$F$38)/2</x:f>
        <x:v>23410.5</x:v>
      </x:c>
      <x:c r="E11" s="109" t="n">
        <x:f>C11/D11</x:f>
        <x:v>0.21917515644689348</x:v>
      </x:c>
      <x:c r="F11" s="83" t="str">
        <x:v>x</x:v>
      </x:c>
      <x:c r="G11" s="83" t="str">
        <x:v>Average gross asset base</x:v>
      </x:c>
      <x:c r="H11" s="83" t="str">
        <x:v>Asset turnover remains low during capacity build.</x:v>
      </x:c>
      <x:c r="I11" s="83" t="str">
        <x:v>High</x:v>
      </x:c>
      <x:c r="J11" s="90"/>
      <x:c r="K11" s="90"/>
      <x:c r="L11" s="90"/>
    </x:row>
    <x:row r="12">
      <x:c r="A12" s="83" t="str">
        <x:v>CoreWeave</x:v>
      </x:c>
      <x:c r="B12" s="83" t="str">
        <x:v>Selected asset financing / gross PP&amp;E</x:v>
      </x:c>
      <x:c r="C12" s="108" t="n">
        <x:f>SUM('02_Source_Inputs'!$F$55,'02_Source_Inputs'!$F$56,'02_Source_Inputs'!$F$57,'02_Source_Inputs'!$F$58,'02_Source_Inputs'!$F$54,'02_Source_Inputs'!$F$44,'02_Source_Inputs'!$F$45,'02_Source_Inputs'!$F$51)</x:f>
        <x:v>26673</x:v>
      </x:c>
      <x:c r="D12" s="108" t="n">
        <x:f>'02_Source_Inputs'!$F$38</x:f>
        <x:v>33941</x:v>
      </x:c>
      <x:c r="E12" s="110" t="n">
        <x:f>C12/D12</x:f>
        <x:v>0.7858637046639757</x:v>
      </x:c>
      <x:c r="F12" s="83" t="str">
        <x:v>%</x:v>
      </x:c>
      <x:c r="G12" s="83" t="str">
        <x:v>Lower-bound selected financed claims</x:v>
      </x:c>
      <x:c r="H12" s="83" t="str">
        <x:v>Mixes claims with different collateral and accounting; demonstrates financing intensity, not ownership.</x:v>
      </x:c>
      <x:c r="I12" s="83" t="str">
        <x:v>Medium-high</x:v>
      </x:c>
      <x:c r="J12" s="90"/>
      <x:c r="K12" s="90"/>
      <x:c r="L12" s="90"/>
    </x:row>
    <x:row r="13">
      <x:c r="A13" s="83" t="str">
        <x:v>CoreWeave</x:v>
      </x:c>
      <x:c r="B13" s="83" t="str">
        <x:v>Broad financing claims / gross PP&amp;E</x:v>
      </x:c>
      <x:c r="C13" s="108" t="n">
        <x:f>SUM('02_Source_Inputs'!$F$42,'02_Source_Inputs'!$F$44,'02_Source_Inputs'!$F$45,'02_Source_Inputs'!$F$51)</x:f>
        <x:v>38249</x:v>
      </x:c>
      <x:c r="D13" s="108" t="n">
        <x:f>'02_Source_Inputs'!$F$38</x:f>
        <x:v>33941</x:v>
      </x:c>
      <x:c r="E13" s="109" t="n">
        <x:f>C13/D13</x:f>
        <x:v>1.1269261365310392</x:v>
      </x:c>
      <x:c r="F13" s="83" t="str">
        <x:v>x</x:v>
      </x:c>
      <x:c r="G13" s="83" t="str">
        <x:v>Debt + leases + customer financing</x:v>
      </x:c>
      <x:c r="H13" s="83" t="str">
        <x:v>Can exceed 100% because claims also finance losses, working capital and fees.</x:v>
      </x:c>
      <x:c r="I13" s="83" t="str">
        <x:v>High</x:v>
      </x:c>
      <x:c r="J13" s="90"/>
      <x:c r="K13" s="90"/>
      <x:c r="L13" s="90"/>
    </x:row>
    <x:row r="14">
      <x:c r="A14" s="83" t="str">
        <x:v>Anduril</x:v>
      </x:c>
      <x:c r="B14" s="83" t="str">
        <x:v>Direct grant / pledged capex</x:v>
      </x:c>
      <x:c r="C14" s="108" t="n">
        <x:f> '02_Source_Inputs'!$F$7</x:f>
        <x:v>310</x:v>
      </x:c>
      <x:c r="D14" s="108" t="n">
        <x:f>'02_Source_Inputs'!$F$10</x:f>
        <x:v>910.5</x:v>
      </x:c>
      <x:c r="E14" s="110" t="n">
        <x:f>C14/D14</x:f>
        <x:v>0.3404722679846238</x:v>
      </x:c>
      <x:c r="F14" s="83" t="str">
        <x:v>%</x:v>
      </x:c>
      <x:c r="G14" s="83" t="str">
        <x:v>Committed government grant</x:v>
      </x:c>
      <x:c r="H14" s="83" t="str">
        <x:v>Does not include conditional JCTC or site support.</x:v>
      </x:c>
      <x:c r="I14" s="83" t="str">
        <x:v>High</x:v>
      </x:c>
      <x:c r="J14" s="90"/>
      <x:c r="K14" s="90"/>
      <x:c r="L14" s="90"/>
    </x:row>
    <x:row r="15">
      <x:c r="A15" s="83" t="str">
        <x:v>Anduril</x:v>
      </x:c>
      <x:c r="B15" s="83" t="str">
        <x:v>Grant + site request / pledged capex</x:v>
      </x:c>
      <x:c r="C15" s="108" t="n">
        <x:f> '02_Source_Inputs'!$F$7+'02_Source_Inputs'!$F$9</x:f>
        <x:v>380</x:v>
      </x:c>
      <x:c r="D15" s="108" t="n">
        <x:f>'02_Source_Inputs'!$F$10</x:f>
        <x:v>910.5</x:v>
      </x:c>
      <x:c r="E15" s="110" t="n">
        <x:f>C15/D15</x:f>
        <x:v>0.4173531026908292</x:v>
      </x:c>
      <x:c r="F15" s="83" t="str">
        <x:v>%</x:v>
      </x:c>
      <x:c r="G15" s="83" t="str">
        <x:v>Committed + requested public support</x:v>
      </x:c>
      <x:c r="H15" s="83" t="str">
        <x:v>Upper-bound headline, not cash received.</x:v>
      </x:c>
      <x:c r="I15" s="83" t="str">
        <x:v>Medium-high</x:v>
      </x:c>
      <x:c r="J15" s="90"/>
      <x:c r="K15" s="90"/>
      <x:c r="L15" s="90"/>
    </x:row>
    <x:row r="16">
      <x:c r="A16" s="83" t="str">
        <x:v>Waymo</x:v>
      </x:c>
      <x:c r="B16" s="83" t="str">
        <x:v>Gross / net equity capital intensity</x:v>
      </x:c>
      <x:c r="C16" s="111" t="str"/>
      <x:c r="D16" s="111" t="str"/>
      <x:c r="E16" s="83" t="str"/>
      <x:c r="F16" s="83" t="str">
        <x:v>Unknown</x:v>
      </x:c>
      <x:c r="G16" s="83" t="str">
        <x:v>No standalone capex/revenue disclosure</x:v>
      </x:c>
      <x:c r="H16" s="83" t="str">
        <x:v>Parent funding makes the denominator and asset bill opaque.</x:v>
      </x:c>
      <x:c r="I16" s="83" t="str">
        <x:v>Low</x:v>
      </x:c>
      <x:c r="J16" s="90"/>
      <x:c r="K16" s="90"/>
      <x:c r="L16" s="90"/>
    </x:row>
    <x:row r="17">
      <x:c r="A17" s="83" t="str">
        <x:v>Northvolt</x:v>
      </x:c>
      <x:c r="B17" s="83" t="str">
        <x:v>Gross capital intensity</x:v>
      </x:c>
      <x:c r="C17" s="111" t="str"/>
      <x:c r="D17" s="111" t="str"/>
      <x:c r="E17" s="83" t="str"/>
      <x:c r="F17" s="83" t="str">
        <x:v>Unknown</x:v>
      </x:c>
      <x:c r="G17" s="83" t="str">
        <x:v>No comparable revenue/capex period</x:v>
      </x:c>
      <x:c r="H17" s="83" t="str">
        <x:v>Project commitment and offtakes cannot substitute for actual capex/revenue.</x:v>
      </x:c>
      <x:c r="I17" s="83" t="str">
        <x:v>Low</x:v>
      </x:c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conditionalFormatting sqref="E5:E15">
    <x:cfRule type="dataBar" priority="1">
      <x:dataBar>
        <x:cfvo type="min"/>
        <x:cfvo type="max"/>
        <x:color rgb="FF156082"/>
      </x:dataBar>
      <x:extLst>
        <x:ext xmlns:x14="http://schemas.microsoft.com/office/spreadsheetml/2009/9/main" uri="{B025F937-C7B1-47D3-B67F-A62EFF666E3E}">
          <x14:id>{47002C96-1110-55D3-FF71-46C8D280FF4F}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82b33b5939ab4974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47002C96-1110-55D3-FF71-46C8D280FF4F}">
            <x14:dataBar gradient="1">
              <x14:cfvo type="min"/>
              <x14:cfvo type="max"/>
              <x14:fillColor rgb="FF156082"/>
            </x14:dataBar>
          </x14:cfRule>
          <xm:sqref>E5:E15</xm:sqref>
        </x14:conditionalFormatting>
      </x14:conditionalFormattings>
    </x:ext>
  </x:extLst>
</x:worksheet>
</file>

<file path=xl/worksheets/sheet1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8" hidden="0" customWidth="1"/>
    <x:col min="3" max="3" width="20" hidden="0" customWidth="1"/>
    <x:col min="4" max="4" width="20" hidden="0" customWidth="1"/>
    <x:col min="5" max="5" width="18" hidden="0" customWidth="1"/>
    <x:col min="6" max="6" width="20" hidden="0" customWidth="1"/>
    <x:col min="7" max="7" width="68" hidden="0" customWidth="1"/>
    <x:col min="8" max="8" width="14" hidden="0" customWidth="1"/>
  </x:cols>
  <x:sheetData>
    <x:row r="1" ht="28" customHeight="1">
      <x:c r="A1" s="146" t="str">
        <x:v>Utilization and Revenue per Asset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Serve has disclosed physical utilization inputs. CoreWeave lacks productive GPU-hour disclosure, so asset turnover and contract concentration are used as proxies.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Metric</x:v>
      </x:c>
      <x:c r="C4" s="91" t="str">
        <x:v>Numerator</x:v>
      </x:c>
      <x:c r="D4" s="91" t="str">
        <x:v>Denominator</x:v>
      </x:c>
      <x:c r="E4" s="91" t="str">
        <x:v>Result</x:v>
      </x:c>
      <x:c r="F4" s="91" t="str">
        <x:v>Unit</x:v>
      </x:c>
      <x:c r="G4" s="91" t="str">
        <x:v>Interpretation</x:v>
      </x:c>
      <x:c r="H4" s="91" t="str">
        <x:v>Confidence</x:v>
      </x:c>
      <x:c r="I4" s="90"/>
      <x:c r="J4" s="90"/>
      <x:c r="K4" s="90"/>
      <x:c r="L4" s="90"/>
    </x:row>
    <x:row r="5">
      <x:c r="A5" s="83" t="str">
        <x:v>Serve</x:v>
      </x:c>
      <x:c r="B5" s="83" t="str">
        <x:v>Average supply hours per active robot per day</x:v>
      </x:c>
      <x:c r="C5" s="116" t="n">
        <x:f> '02_Source_Inputs'!$F$24</x:f>
        <x:v>401</x:v>
      </x:c>
      <x:c r="D5" s="116" t="n">
        <x:f>'02_Source_Inputs'!$F$23</x:f>
        <x:v>52</x:v>
      </x:c>
      <x:c r="E5" s="117" t="n">
        <x:f>C5/D5</x:f>
        <x:v>7.711538461538462</x:v>
      </x:c>
      <x:c r="F5" s="83" t="str">
        <x:v>hours/day</x:v>
      </x:c>
      <x:c r="G5" s="83" t="str">
        <x:v>Disclosed aggregate supply hours divided by active robots.</x:v>
      </x:c>
      <x:c r="H5" s="83" t="str">
        <x:v>High</x:v>
      </x:c>
      <x:c r="I5" s="90"/>
      <x:c r="J5" s="90"/>
      <x:c r="K5" s="90"/>
      <x:c r="L5" s="90"/>
    </x:row>
    <x:row r="6">
      <x:c r="A6" s="83" t="str">
        <x:v>Serve</x:v>
      </x:c>
      <x:c r="B6" s="83" t="str">
        <x:v>Utilization at 12-hour availability</x:v>
      </x:c>
      <x:c r="C6" s="116" t="n">
        <x:f> '02_Source_Inputs'!$F$24</x:f>
        <x:v>401</x:v>
      </x:c>
      <x:c r="D6" s="116" t="n">
        <x:f>'02_Source_Inputs'!$F$23*'03_Assumption_Book'!$C$18</x:f>
        <x:v>624</x:v>
      </x:c>
      <x:c r="E6" s="117" t="n">
        <x:f>C6/D6</x:f>
        <x:v>0.6426282051282052</x:v>
      </x:c>
      <x:c r="F6" s="83" t="str">
        <x:v>%</x:v>
      </x:c>
      <x:c r="G6" s="83" t="str">
        <x:v>12-hour service-window assumption.</x:v>
      </x:c>
      <x:c r="H6" s="83" t="str">
        <x:v>Medium</x:v>
      </x:c>
      <x:c r="I6" s="90"/>
      <x:c r="J6" s="90"/>
      <x:c r="K6" s="90"/>
      <x:c r="L6" s="90"/>
    </x:row>
    <x:row r="7">
      <x:c r="A7" s="83" t="str">
        <x:v>Serve</x:v>
      </x:c>
      <x:c r="B7" s="83" t="str">
        <x:v>Utilization at 16-hour availability</x:v>
      </x:c>
      <x:c r="C7" s="116" t="n">
        <x:f> '02_Source_Inputs'!$F$24</x:f>
        <x:v>401</x:v>
      </x:c>
      <x:c r="D7" s="116" t="n">
        <x:f>'02_Source_Inputs'!$F$23*'03_Assumption_Book'!$D$18</x:f>
        <x:v>832</x:v>
      </x:c>
      <x:c r="E7" s="117" t="n">
        <x:f>C7/D7</x:f>
        <x:v>0.48197115384615385</x:v>
      </x:c>
      <x:c r="F7" s="83" t="str">
        <x:v>%</x:v>
      </x:c>
      <x:c r="G7" s="83" t="str">
        <x:v>Base service-window assumption.</x:v>
      </x:c>
      <x:c r="H7" s="83" t="str">
        <x:v>Medium</x:v>
      </x:c>
      <x:c r="I7" s="90"/>
      <x:c r="J7" s="90"/>
      <x:c r="K7" s="90"/>
      <x:c r="L7" s="90"/>
    </x:row>
    <x:row r="8">
      <x:c r="A8" s="83" t="str">
        <x:v>Serve</x:v>
      </x:c>
      <x:c r="B8" s="83" t="str">
        <x:v>Utilization at 20-hour availability</x:v>
      </x:c>
      <x:c r="C8" s="116" t="n">
        <x:f> '02_Source_Inputs'!$F$24</x:f>
        <x:v>401</x:v>
      </x:c>
      <x:c r="D8" s="116" t="n">
        <x:f>'02_Source_Inputs'!$F$23*'03_Assumption_Book'!$E$18</x:f>
        <x:v>1040</x:v>
      </x:c>
      <x:c r="E8" s="117" t="n">
        <x:f>C8/D8</x:f>
        <x:v>0.3855769230769231</x:v>
      </x:c>
      <x:c r="F8" s="83" t="str">
        <x:v>%</x:v>
      </x:c>
      <x:c r="G8" s="83" t="str">
        <x:v>Long operating-window assumption.</x:v>
      </x:c>
      <x:c r="H8" s="83" t="str">
        <x:v>Medium</x:v>
      </x:c>
      <x:c r="I8" s="90"/>
      <x:c r="J8" s="90"/>
      <x:c r="K8" s="90"/>
      <x:c r="L8" s="90"/>
    </x:row>
    <x:row r="9">
      <x:c r="A9" s="83" t="str">
        <x:v>Serve</x:v>
      </x:c>
      <x:c r="B9" s="83" t="str">
        <x:v>Total revenue per active robot</x:v>
      </x:c>
      <x:c r="C9" s="116" t="n">
        <x:f> '02_Source_Inputs'!$F$11*1000000</x:f>
        <x:v>1812483</x:v>
      </x:c>
      <x:c r="D9" s="116" t="n">
        <x:f>'02_Source_Inputs'!$F$23</x:f>
        <x:v>52</x:v>
      </x:c>
      <x:c r="E9" s="117" t="n">
        <x:f>C9/D9</x:f>
        <x:v>34855.442307692305</x:v>
      </x:c>
      <x:c r="F9" s="83" t="str">
        <x:v>US$/robot/year</x:v>
      </x:c>
      <x:c r="G9" s="83" t="str">
        <x:v>Includes software revenue not tied directly to fleet output.</x:v>
      </x:c>
      <x:c r="H9" s="83" t="str">
        <x:v>High</x:v>
      </x:c>
      <x:c r="I9" s="90"/>
      <x:c r="J9" s="90"/>
      <x:c r="K9" s="90"/>
      <x:c r="L9" s="90"/>
    </x:row>
    <x:row r="10">
      <x:c r="A10" s="83" t="str">
        <x:v>Serve</x:v>
      </x:c>
      <x:c r="B10" s="83" t="str">
        <x:v>Fleet-linked revenue per active robot</x:v>
      </x:c>
      <x:c r="C10" s="116" t="n">
        <x:f>('02_Source_Inputs'!$F$12+'02_Source_Inputs'!$F$13)*1000000</x:f>
        <x:v>626579.9999999999</x:v>
      </x:c>
      <x:c r="D10" s="116" t="n">
        <x:f>'02_Source_Inputs'!$F$23</x:f>
        <x:v>52</x:v>
      </x:c>
      <x:c r="E10" s="117" t="n">
        <x:f>C10/D10</x:f>
        <x:v>12049.615384615383</x:v>
      </x:c>
      <x:c r="F10" s="83" t="str">
        <x:v>US$/robot/year</x:v>
      </x:c>
      <x:c r="G10" s="83" t="str">
        <x:v>Delivery + branding only.</x:v>
      </x:c>
      <x:c r="H10" s="83" t="str">
        <x:v>High</x:v>
      </x:c>
      <x:c r="I10" s="90"/>
      <x:c r="J10" s="90"/>
      <x:c r="K10" s="90"/>
      <x:c r="L10" s="90"/>
    </x:row>
    <x:row r="11">
      <x:c r="A11" s="83" t="str">
        <x:v>CoreWeave</x:v>
      </x:c>
      <x:c r="B11" s="83" t="str">
        <x:v>Revenue per average gross PP&amp;E</x:v>
      </x:c>
      <x:c r="C11" s="116" t="n">
        <x:f> '02_Source_Inputs'!$F$31</x:f>
        <x:v>5131</x:v>
      </x:c>
      <x:c r="D11" s="116" t="n">
        <x:f>('02_Source_Inputs'!$F$37+'02_Source_Inputs'!$F$38)/2</x:f>
        <x:v>23410.5</x:v>
      </x:c>
      <x:c r="E11" s="109" t="n">
        <x:f>C11/D11</x:f>
        <x:v>0.21917515644689348</x:v>
      </x:c>
      <x:c r="F11" s="83" t="str">
        <x:v>x</x:v>
      </x:c>
      <x:c r="G11" s="83" t="str">
        <x:v>Asset-turnover proxy because productive GPU-hours are not disclosed.</x:v>
      </x:c>
      <x:c r="H11" s="83" t="str">
        <x:v>High</x:v>
      </x:c>
      <x:c r="I11" s="90"/>
      <x:c r="J11" s="90"/>
      <x:c r="K11" s="90"/>
      <x:c r="L11" s="90"/>
    </x:row>
    <x:row r="12">
      <x:c r="A12" s="83" t="str">
        <x:v>CoreWeave</x:v>
      </x:c>
      <x:c r="B12" s="83" t="str">
        <x:v>Customer A concentration</x:v>
      </x:c>
      <x:c r="C12" s="116" t="n">
        <x:f> '02_Source_Inputs'!$F$53</x:f>
        <x:v>0.67</x:v>
      </x:c>
      <x:c r="D12" s="118" t="n">
        <x:f>1</x:f>
        <x:v>1</x:v>
      </x:c>
      <x:c r="E12" s="110" t="n">
        <x:f>C12/D12</x:f>
        <x:v>0.67</x:v>
      </x:c>
      <x:c r="F12" s="83" t="str">
        <x:v>% revenue</x:v>
      </x:c>
      <x:c r="G12" s="83" t="str">
        <x:v>A utilization shock from one customer can propagate into borrowing-base and debt-service capacity.</x:v>
      </x:c>
      <x:c r="H12" s="83" t="str">
        <x:v>High</x:v>
      </x:c>
      <x:c r="I12" s="90"/>
      <x:c r="J12" s="90"/>
      <x:c r="K12" s="90"/>
      <x:c r="L12" s="90"/>
    </x:row>
    <x:row r="13">
      <x:c r="A13" s="83" t="str">
        <x:v>Waymo</x:v>
      </x:c>
      <x:c r="B13" s="83" t="str">
        <x:v>Productive miles / available fleet hours</x:v>
      </x:c>
      <x:c r="C13" s="83" t="str"/>
      <x:c r="D13" s="83" t="str"/>
      <x:c r="E13" s="83" t="str"/>
      <x:c r="F13" s="83" t="str">
        <x:v>Unknown</x:v>
      </x:c>
      <x:c r="G13" s="83" t="str">
        <x:v>City-level miles, available hours and fleet count are not disclosed on a comparable basis.</x:v>
      </x:c>
      <x:c r="H13" s="83" t="str">
        <x:v>Low</x:v>
      </x:c>
      <x:c r="I13" s="90"/>
      <x:c r="J13" s="90"/>
      <x:c r="K13" s="90"/>
      <x:c r="L13" s="90"/>
    </x:row>
    <x:row r="14">
      <x:c r="A14" s="83" t="str">
        <x:v>Anduril</x:v>
      </x:c>
      <x:c r="B14" s="83" t="str">
        <x:v>Factory utilization</x:v>
      </x:c>
      <x:c r="C14" s="83" t="str"/>
      <x:c r="D14" s="83" t="str"/>
      <x:c r="E14" s="83" t="str"/>
      <x:c r="F14" s="83" t="str">
        <x:v>Unknown</x:v>
      </x:c>
      <x:c r="G14" s="83" t="str">
        <x:v>Capacity and throughput data are not public.</x:v>
      </x:c>
      <x:c r="H14" s="83" t="str">
        <x:v>Low</x:v>
      </x:c>
      <x:c r="I14" s="90"/>
      <x:c r="J14" s="90"/>
      <x:c r="K14" s="90"/>
      <x:c r="L14" s="90"/>
    </x:row>
    <x:row r="15">
      <x:c r="A15" s="83" t="str">
        <x:v>Northvolt</x:v>
      </x:c>
      <x:c r="B15" s="83" t="str">
        <x:v>Factory utilization</x:v>
      </x:c>
      <x:c r="C15" s="83" t="str"/>
      <x:c r="D15" s="83" t="str"/>
      <x:c r="E15" s="83" t="str"/>
      <x:c r="F15" s="83" t="str">
        <x:v>Failed ramp</x:v>
      </x:c>
      <x:c r="G15" s="83" t="str">
        <x:v>The downside was observed through delays, scaled-back capacity and bankruptcy rather than a clean utilization KPI.</x:v>
      </x:c>
      <x:c r="H15" s="83" t="str">
        <x:v>High</x:v>
      </x:c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7d3b032e785b4d04"/>
  </x:tableParts>
</x:worksheet>
</file>

<file path=xl/worksheets/sheet1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4" hidden="0" customWidth="1"/>
    <x:col min="3" max="3" width="20" hidden="0" customWidth="1"/>
    <x:col min="4" max="4" width="20" hidden="0" customWidth="1"/>
    <x:col min="5" max="5" width="18" hidden="0" customWidth="1"/>
    <x:col min="6" max="6" width="18" hidden="0" customWidth="1"/>
    <x:col min="7" max="7" width="70" hidden="0" customWidth="1"/>
  </x:cols>
  <x:sheetData>
    <x:row r="1" ht="28" customHeight="1">
      <x:c r="A1" s="146" t="str">
        <x:v>Financing Cost and Debt-Service Coverage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Debt cost uses average drawn balance. Coverage ratios are labeled by cash-flow numerator and do not imply covenant definitions.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Metric</x:v>
      </x:c>
      <x:c r="C4" s="91" t="str">
        <x:v>Numerator / value</x:v>
      </x:c>
      <x:c r="D4" s="91" t="str">
        <x:v>Denominator</x:v>
      </x:c>
      <x:c r="E4" s="91" t="str">
        <x:v>Result</x:v>
      </x:c>
      <x:c r="F4" s="91" t="str">
        <x:v>Unit</x:v>
      </x:c>
      <x:c r="G4" s="91" t="str">
        <x:v>Interpretation</x:v>
      </x:c>
      <x:c r="H4" s="90"/>
      <x:c r="I4" s="90"/>
      <x:c r="J4" s="90"/>
      <x:c r="K4" s="90"/>
      <x:c r="L4" s="90"/>
    </x:row>
    <x:row r="5">
      <x:c r="A5" s="83" t="str">
        <x:v>CoreWeave</x:v>
      </x:c>
      <x:c r="B5" s="83" t="str">
        <x:v>Average debt principal</x:v>
      </x:c>
      <x:c r="C5" s="108" t="n">
        <x:f>('02_Source_Inputs'!$F$41+'02_Source_Inputs'!$F$42)/2</x:f>
        <x:v>14824</x:v>
      </x:c>
      <x:c r="D5" s="111" t="str"/>
      <x:c r="E5" s="118" t="n">
        <x:f>C5</x:f>
        <x:v>14824</x:v>
      </x:c>
      <x:c r="F5" s="83" t="str">
        <x:v>US$mm</x:v>
      </x:c>
      <x:c r="G5" s="83" t="str">
        <x:v>Average opening/ending principal.</x:v>
      </x:c>
      <x:c r="H5" s="90"/>
      <x:c r="I5" s="90"/>
      <x:c r="J5" s="90"/>
      <x:c r="K5" s="90"/>
      <x:c r="L5" s="90"/>
    </x:row>
    <x:row r="6">
      <x:c r="A6" s="83" t="str">
        <x:v>CoreWeave</x:v>
      </x:c>
      <x:c r="B6" s="83" t="str">
        <x:v>Contractual annual debt cost</x:v>
      </x:c>
      <x:c r="C6" s="108" t="n">
        <x:f> '02_Source_Inputs'!$F$48</x:f>
        <x:v>1220</x:v>
      </x:c>
      <x:c r="D6" s="122" t="n">
        <x:f>C5</x:f>
        <x:v>14824</x:v>
      </x:c>
      <x:c r="E6" s="110" t="n">
        <x:f>C6/D6</x:f>
        <x:v>0.08229897463572584</x:v>
      </x:c>
      <x:c r="F6" s="83" t="str">
        <x:v>%</x:v>
      </x:c>
      <x:c r="G6" s="83" t="str">
        <x:v>Contractual interest / average debt; excludes some fees/warrant value.</x:v>
      </x:c>
      <x:c r="H6" s="90"/>
      <x:c r="I6" s="90"/>
      <x:c r="J6" s="90"/>
      <x:c r="K6" s="90"/>
      <x:c r="L6" s="90"/>
    </x:row>
    <x:row r="7">
      <x:c r="A7" s="83" t="str">
        <x:v>CoreWeave</x:v>
      </x:c>
      <x:c r="B7" s="83" t="str">
        <x:v>Cash interest rate</x:v>
      </x:c>
      <x:c r="C7" s="108" t="n">
        <x:f> '02_Source_Inputs'!$F$49</x:f>
        <x:v>869</x:v>
      </x:c>
      <x:c r="D7" s="122" t="n">
        <x:f>C5</x:f>
        <x:v>14824</x:v>
      </x:c>
      <x:c r="E7" s="110" t="n">
        <x:f>C7/D7</x:f>
        <x:v>0.05862115488397194</x:v>
      </x:c>
      <x:c r="F7" s="83" t="str">
        <x:v>%</x:v>
      </x:c>
      <x:c r="G7" s="83" t="str">
        <x:v>Cash interest / average debt.</x:v>
      </x:c>
      <x:c r="H7" s="90"/>
      <x:c r="I7" s="90"/>
      <x:c r="J7" s="90"/>
      <x:c r="K7" s="90"/>
      <x:c r="L7" s="90"/>
    </x:row>
    <x:row r="8">
      <x:c r="A8" s="83" t="str">
        <x:v>CoreWeave</x:v>
      </x:c>
      <x:c r="B8" s="83" t="str">
        <x:v>Cash interest coverage</x:v>
      </x:c>
      <x:c r="C8" s="108" t="n">
        <x:f> '02_Source_Inputs'!$F$34</x:f>
        <x:v>3058</x:v>
      </x:c>
      <x:c r="D8" s="108" t="n">
        <x:f>'02_Source_Inputs'!$F$49</x:f>
        <x:v>869</x:v>
      </x:c>
      <x:c r="E8" s="109" t="n">
        <x:f>C8/D8</x:f>
        <x:v>3.518987341772152</x:v>
      </x:c>
      <x:c r="F8" s="83" t="str">
        <x:v>x</x:v>
      </x:c>
      <x:c r="G8" s="83" t="str">
        <x:v>Reported OCF includes customer prepayment benefit.</x:v>
      </x:c>
      <x:c r="H8" s="90"/>
      <x:c r="I8" s="90"/>
      <x:c r="J8" s="90"/>
      <x:c r="K8" s="90"/>
      <x:c r="L8" s="90"/>
    </x:row>
    <x:row r="9">
      <x:c r="A9" s="83" t="str">
        <x:v>CoreWeave</x:v>
      </x:c>
      <x:c r="B9" s="83" t="str">
        <x:v>Actual cash debt-service coverage</x:v>
      </x:c>
      <x:c r="C9" s="108" t="n">
        <x:f> '02_Source_Inputs'!$F$34</x:f>
        <x:v>3058</x:v>
      </x:c>
      <x:c r="D9" s="108" t="n">
        <x:f>'02_Source_Inputs'!$F$50</x:f>
        <x:v>4400</x:v>
      </x:c>
      <x:c r="E9" s="109" t="n">
        <x:f>C9/D9</x:f>
        <x:v>0.695</x:v>
      </x:c>
      <x:c r="F9" s="83" t="str">
        <x:v>x</x:v>
      </x:c>
      <x:c r="G9" s="83" t="str">
        <x:v>Reported debt service includes principal and interest.</x:v>
      </x:c>
      <x:c r="H9" s="90"/>
      <x:c r="I9" s="90"/>
      <x:c r="J9" s="90"/>
      <x:c r="K9" s="90"/>
      <x:c r="L9" s="90"/>
    </x:row>
    <x:row r="10">
      <x:c r="A10" s="83" t="str">
        <x:v>CoreWeave</x:v>
      </x:c>
      <x:c r="B10" s="83" t="str">
        <x:v>Forward refinancing coverage proxy</x:v>
      </x:c>
      <x:c r="C10" s="108" t="n">
        <x:f> '02_Source_Inputs'!$F$34</x:f>
        <x:v>3058</x:v>
      </x:c>
      <x:c r="D10" s="108" t="n">
        <x:f>'02_Source_Inputs'!$F$49+'02_Source_Inputs'!$F$43</x:f>
        <x:v>7577</x:v>
      </x:c>
      <x:c r="E10" s="109" t="n">
        <x:f>C10/D10</x:f>
        <x:v>0.40358981127095156</x:v>
      </x:c>
      <x:c r="F10" s="83" t="str">
        <x:v>x</x:v>
      </x:c>
      <x:c r="G10" s="83" t="str">
        <x:v>Not a covenant metric; shows scale of current maturities against OCF.</x:v>
      </x:c>
      <x:c r="H10" s="90"/>
      <x:c r="I10" s="90"/>
      <x:c r="J10" s="90"/>
      <x:c r="K10" s="90"/>
      <x:c r="L10" s="90"/>
    </x:row>
    <x:row r="11">
      <x:c r="A11" s="83" t="str">
        <x:v>CoreWeave</x:v>
      </x:c>
      <x:c r="B11" s="83" t="str">
        <x:v>OCF before FY2025 deferred-revenue increase</x:v>
      </x:c>
      <x:c r="C11" s="108" t="n">
        <x:f> '02_Source_Inputs'!$F$34-'02_Source_Inputs'!$F$52</x:f>
        <x:v>-1116</x:v>
      </x:c>
      <x:c r="D11" s="108" t="n">
        <x:f>'02_Source_Inputs'!$F$50</x:f>
        <x:v>4400</x:v>
      </x:c>
      <x:c r="E11" s="109" t="n">
        <x:f>C11/D11</x:f>
        <x:v>-0.25363636363636366</x:v>
      </x:c>
      <x:c r="F11" s="83" t="str">
        <x:v>x</x:v>
      </x:c>
      <x:c r="G11" s="83" t="str">
        <x:v>A working-capital-normalized proxy; customer prepayment can reverse into delivery cost.</x:v>
      </x:c>
      <x:c r="H11" s="90"/>
      <x:c r="I11" s="90"/>
      <x:c r="J11" s="90"/>
      <x:c r="K11" s="90"/>
      <x:c r="L11" s="90"/>
    </x:row>
    <x:row r="12">
      <x:c r="A12" s="83" t="str">
        <x:v>CoreWeave</x:v>
      </x:c>
      <x:c r="B12" s="83" t="str">
        <x:v>Annual lease burden — low</x:v>
      </x:c>
      <x:c r="C12" s="108" t="n">
        <x:f> '03_Assumption_Book'!$C$21*1000</x:f>
        <x:v>825</x:v>
      </x:c>
      <x:c r="D12" s="111" t="str"/>
      <x:c r="E12" s="122" t="n">
        <x:f>C12</x:f>
        <x:v>825</x:v>
      </x:c>
      <x:c r="F12" s="83" t="str">
        <x:v>US$mm</x:v>
      </x:c>
      <x:c r="G12" s="83" t="str">
        <x:v>Fixed operating lease cost only.</x:v>
      </x:c>
      <x:c r="H12" s="90"/>
      <x:c r="I12" s="90"/>
      <x:c r="J12" s="90"/>
      <x:c r="K12" s="90"/>
      <x:c r="L12" s="90"/>
    </x:row>
    <x:row r="13">
      <x:c r="A13" s="83" t="str">
        <x:v>CoreWeave</x:v>
      </x:c>
      <x:c r="B13" s="83" t="str">
        <x:v>Annual lease burden — base</x:v>
      </x:c>
      <x:c r="C13" s="108" t="n">
        <x:f> '03_Assumption_Book'!$D$21*1000</x:f>
        <x:v>1077</x:v>
      </x:c>
      <x:c r="D13" s="111" t="str"/>
      <x:c r="E13" s="122" t="n">
        <x:f>C13</x:f>
        <x:v>1077</x:v>
      </x:c>
      <x:c r="F13" s="83" t="str">
        <x:v>US$mm</x:v>
      </x:c>
      <x:c r="G13" s="83" t="str">
        <x:v>Operating + variable lease cost.</x:v>
      </x:c>
      <x:c r="H13" s="90"/>
      <x:c r="I13" s="90"/>
      <x:c r="J13" s="90"/>
      <x:c r="K13" s="90"/>
      <x:c r="L13" s="90"/>
    </x:row>
    <x:row r="14">
      <x:c r="A14" s="83" t="str">
        <x:v>CoreWeave</x:v>
      </x:c>
      <x:c r="B14" s="83" t="str">
        <x:v>Annual lease burden — high</x:v>
      </x:c>
      <x:c r="C14" s="108" t="n">
        <x:f> '03_Assumption_Book'!$E$21*1000</x:f>
        <x:v>1131</x:v>
      </x:c>
      <x:c r="D14" s="111" t="str"/>
      <x:c r="E14" s="122" t="n">
        <x:f>C14</x:f>
        <x:v>1131</x:v>
      </x:c>
      <x:c r="F14" s="83" t="str">
        <x:v>US$mm</x:v>
      </x:c>
      <x:c r="G14" s="83" t="str">
        <x:v>Operating + variable + finance lease cost.</x:v>
      </x:c>
      <x:c r="H14" s="90"/>
      <x:c r="I14" s="90"/>
      <x:c r="J14" s="90"/>
      <x:c r="K14" s="90"/>
      <x:c r="L14" s="90"/>
    </x:row>
    <x:row r="15">
      <x:c r="A15" s="83" t="str">
        <x:v>Serve</x:v>
      </x:c>
      <x:c r="B15" s="83" t="str">
        <x:v>Annual Farnam fixed-payment proxy</x:v>
      </x:c>
      <x:c r="C15" s="108" t="n">
        <x:f>12*'02_Source_Inputs'!$F$26</x:f>
        <x:v>2.271144</x:v>
      </x:c>
      <x:c r="D15" s="108" t="n">
        <x:f>'02_Source_Inputs'!$F$25</x:f>
        <x:v>4.455852</x:v>
      </x:c>
      <x:c r="E15" s="110" t="n">
        <x:f>C15/D15</x:f>
        <x:v>0.5096991551784036</x:v>
      </x:c>
      <x:c r="F15" s="83" t="str">
        <x:v>% original cost</x:v>
      </x:c>
      <x:c r="G15" s="83" t="str">
        <x:v>Approximate annual payment/original financed cost; not an effective interest rate.</x:v>
      </x:c>
      <x:c r="H15" s="90"/>
      <x:c r="I15" s="90"/>
      <x:c r="J15" s="90"/>
      <x:c r="K15" s="90"/>
      <x:c r="L15" s="90"/>
    </x:row>
    <x:row r="16">
      <x:c r="A16" s="83" t="str">
        <x:v>Serve</x:v>
      </x:c>
      <x:c r="B16" s="83" t="str">
        <x:v>Fleet-linked revenue / annual Farnam payment</x:v>
      </x:c>
      <x:c r="C16" s="108" t="n">
        <x:f>('02_Source_Inputs'!$F$12+'02_Source_Inputs'!$F$13)</x:f>
        <x:v>0.6265799999999999</x:v>
      </x:c>
      <x:c r="D16" s="108" t="n">
        <x:f>12*'02_Source_Inputs'!$F$26</x:f>
        <x:v>2.271144</x:v>
      </x:c>
      <x:c r="E16" s="109" t="n">
        <x:f>C16/D16</x:f>
        <x:v>0.2758873941942915</x:v>
      </x:c>
      <x:c r="F16" s="83" t="str">
        <x:v>x</x:v>
      </x:c>
      <x:c r="G16" s="83" t="str">
        <x:v>Revenue coverage, not contribution or CFADS. Shows fixed financing burden relative to fleet-linked revenue.</x:v>
      </x:c>
      <x:c r="H16" s="90"/>
      <x:c r="I16" s="90"/>
      <x:c r="J16" s="90"/>
      <x:c r="K16" s="90"/>
      <x:c r="L16" s="90"/>
    </x:row>
    <x:row r="17">
      <x:c r="A17" s="83" t="str">
        <x:v>Northvolt</x:v>
      </x:c>
      <x:c r="B17" s="83" t="str">
        <x:v>DIP / debt at filing</x:v>
      </x:c>
      <x:c r="C17" s="108" t="n">
        <x:f> '02_Source_Inputs'!$F$69</x:f>
        <x:v>100</x:v>
      </x:c>
      <x:c r="D17" s="108" t="n">
        <x:f>'02_Source_Inputs'!$F$67</x:f>
        <x:v>5800</x:v>
      </x:c>
      <x:c r="E17" s="110" t="n">
        <x:f>C17/D17</x:f>
        <x:v>0.017241379310344827</x:v>
      </x:c>
      <x:c r="F17" s="83" t="str">
        <x:v>%</x:v>
      </x:c>
      <x:c r="G17" s="83" t="str">
        <x:v>Emergency financing scale relative to debt.</x:v>
      </x:c>
      <x:c r="H17" s="90"/>
      <x:c r="I17" s="90"/>
      <x:c r="J17" s="90"/>
      <x:c r="K17" s="90"/>
      <x:c r="L17" s="90"/>
    </x:row>
    <x:row r="18">
      <x:c r="A18" s="83" t="str">
        <x:v>Northvolt</x:v>
      </x:c>
      <x:c r="B18" s="83" t="str">
        <x:v>Cash collateral + DIP / debt at filing</x:v>
      </x:c>
      <x:c r="C18" s="108" t="n">
        <x:f> '02_Source_Inputs'!$F$68+'02_Source_Inputs'!$F$69</x:f>
        <x:v>245</x:v>
      </x:c>
      <x:c r="D18" s="108" t="n">
        <x:f>'02_Source_Inputs'!$F$67</x:f>
        <x:v>5800</x:v>
      </x:c>
      <x:c r="E18" s="110" t="n">
        <x:f>C18/D18</x:f>
        <x:v>0.04224137931034483</x:v>
      </x:c>
      <x:c r="F18" s="83" t="str">
        <x:v>%</x:v>
      </x:c>
      <x:c r="G18" s="83" t="str">
        <x:v>Bridge liquidity, not solvency repair.</x:v>
      </x:c>
      <x:c r="H18" s="90"/>
      <x:c r="I18" s="90"/>
      <x:c r="J18" s="90"/>
      <x:c r="K18" s="90"/>
      <x:c r="L18" s="90"/>
    </x:row>
    <x:row r="19">
      <x:c r="A19" s="83" t="str">
        <x:v>Northvolt</x:v>
      </x:c>
      <x:c r="B19" s="83" t="str">
        <x:v>Cash / debt at filing</x:v>
      </x:c>
      <x:c r="C19" s="108" t="n">
        <x:f> '02_Source_Inputs'!$F$66</x:f>
        <x:v>30</x:v>
      </x:c>
      <x:c r="D19" s="108" t="n">
        <x:f>'02_Source_Inputs'!$F$67</x:f>
        <x:v>5800</x:v>
      </x:c>
      <x:c r="E19" s="110" t="n">
        <x:f>C19/D19</x:f>
        <x:v>0.005172413793103448</x:v>
      </x:c>
      <x:c r="F19" s="83" t="str">
        <x:v>%</x:v>
      </x:c>
      <x:c r="G19" s="83" t="str">
        <x:v>Liquidity exhaustion at filing.</x:v>
      </x:c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conditionalFormatting sqref="E8:E11">
    <x:cfRule type="cellIs" dxfId="0" priority="1" operator="lessThan">
      <x:formula>1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2d4b0110b80e41dc"/>
  </x:tableParts>
</x:worksheet>
</file>

<file path=xl/worksheets/sheet18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2" hidden="0" customWidth="1"/>
    <x:col min="3" max="3" width="22" hidden="0" customWidth="1"/>
    <x:col min="4" max="4" width="14" hidden="0" customWidth="1"/>
    <x:col min="5" max="5" width="16" hidden="0" customWidth="1"/>
    <x:col min="6" max="6" width="18" hidden="0" customWidth="1"/>
    <x:col min="7" max="7" width="22" hidden="0" customWidth="1"/>
    <x:col min="8" max="8" width="22" hidden="0" customWidth="1"/>
    <x:col min="9" max="9" width="18" hidden="0" customWidth="1"/>
  </x:cols>
  <x:sheetData>
    <x:row r="1" ht="28" customHeight="1">
      <x:c r="A1" s="146" t="str">
        <x:v>Residual-Value Exposure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Exposure = financed/book proxy − max(recovery value − removal/cleanup cost, 0). These are scenario losses, not appraisals.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Asset proxy</x:v>
      </x:c>
      <x:c r="C4" s="91" t="str">
        <x:v>Book / financed value</x:v>
      </x:c>
      <x:c r="D4" s="91" t="str">
        <x:v>Scenario</x:v>
      </x:c>
      <x:c r="E4" s="91" t="str">
        <x:v>Recovery %</x:v>
      </x:c>
      <x:c r="F4" s="91" t="str">
        <x:v>Removal / cleanup %</x:v>
      </x:c>
      <x:c r="G4" s="91" t="str">
        <x:v>Net recoverable value</x:v>
      </x:c>
      <x:c r="H4" s="91" t="str">
        <x:v>Residual-value exposure</x:v>
      </x:c>
      <x:c r="I4" s="91" t="str">
        <x:v>Unit</x:v>
      </x:c>
      <x:c r="J4" s="90"/>
      <x:c r="K4" s="90"/>
      <x:c r="L4" s="90"/>
    </x:row>
    <x:row r="5">
      <x:c r="A5" s="83" t="str">
        <x:v>Waymo</x:v>
      </x:c>
      <x:c r="B5" s="83" t="str">
        <x:v>Robotaxi fleet index</x:v>
      </x:c>
      <x:c r="C5" s="111" t="n">
        <x:v>100</x:v>
      </x:c>
      <x:c r="D5" s="83" t="str">
        <x:v>Low</x:v>
      </x:c>
      <x:c r="E5" s="124" t="n">
        <x:f>'03_Assumption_Book'!$C$7</x:f>
        <x:v>0.2</x:v>
      </x:c>
      <x:c r="F5" s="124" t="n">
        <x:f>'03_Assumption_Book'!$C$8</x:f>
        <x:v>0.1</x:v>
      </x:c>
      <x:c r="G5" s="122" t="n">
        <x:f>MAX(C5*E5-C5*F5,0)</x:f>
        <x:v>10</x:v>
      </x:c>
      <x:c r="H5" s="122" t="n">
        <x:f>C5-G5</x:f>
        <x:v>90</x:v>
      </x:c>
      <x:c r="I5" s="83" t="str">
        <x:v>Indexed units</x:v>
      </x:c>
      <x:c r="J5" s="90"/>
      <x:c r="K5" s="90"/>
      <x:c r="L5" s="90"/>
    </x:row>
    <x:row r="6">
      <x:c r="A6" s="83" t="str">
        <x:v>Waymo</x:v>
      </x:c>
      <x:c r="B6" s="83" t="str">
        <x:v>Robotaxi fleet index</x:v>
      </x:c>
      <x:c r="C6" s="111" t="n">
        <x:v>100</x:v>
      </x:c>
      <x:c r="D6" s="83" t="str">
        <x:v>Base</x:v>
      </x:c>
      <x:c r="E6" s="124" t="n">
        <x:f>'03_Assumption_Book'!$D$7</x:f>
        <x:v>0.35</x:v>
      </x:c>
      <x:c r="F6" s="124" t="n">
        <x:f>'03_Assumption_Book'!$D$8</x:f>
        <x:v>0.075</x:v>
      </x:c>
      <x:c r="G6" s="122" t="n">
        <x:f>MAX(C6*E6-C6*F6,0)</x:f>
        <x:v>27.5</x:v>
      </x:c>
      <x:c r="H6" s="122" t="n">
        <x:f>C6-G6</x:f>
        <x:v>72.5</x:v>
      </x:c>
      <x:c r="I6" s="83" t="str">
        <x:v>Indexed units</x:v>
      </x:c>
      <x:c r="J6" s="90"/>
      <x:c r="K6" s="90"/>
      <x:c r="L6" s="90"/>
    </x:row>
    <x:row r="7">
      <x:c r="A7" s="83" t="str">
        <x:v>Waymo</x:v>
      </x:c>
      <x:c r="B7" s="83" t="str">
        <x:v>Robotaxi fleet index</x:v>
      </x:c>
      <x:c r="C7" s="111" t="n">
        <x:v>100</x:v>
      </x:c>
      <x:c r="D7" s="83" t="str">
        <x:v>High</x:v>
      </x:c>
      <x:c r="E7" s="124" t="n">
        <x:f>'03_Assumption_Book'!$E$7</x:f>
        <x:v>0.5</x:v>
      </x:c>
      <x:c r="F7" s="124" t="n">
        <x:f>'03_Assumption_Book'!$E$8</x:f>
        <x:v>0.05</x:v>
      </x:c>
      <x:c r="G7" s="122" t="n">
        <x:f>MAX(C7*E7-C7*F7,0)</x:f>
        <x:v>45</x:v>
      </x:c>
      <x:c r="H7" s="122" t="n">
        <x:f>C7-G7</x:f>
        <x:v>55</x:v>
      </x:c>
      <x:c r="I7" s="83" t="str">
        <x:v>Indexed units</x:v>
      </x:c>
      <x:c r="J7" s="90"/>
      <x:c r="K7" s="90"/>
      <x:c r="L7" s="90"/>
    </x:row>
    <x:row r="8">
      <x:c r="A8" s="83" t="str">
        <x:v>Anduril</x:v>
      </x:c>
      <x:c r="B8" s="83" t="str">
        <x:v>Arsenal-1 pledged capex</x:v>
      </x:c>
      <x:c r="C8" s="108" t="n">
        <x:f>'02_Source_Inputs'!$F$10</x:f>
        <x:v>910.5</x:v>
      </x:c>
      <x:c r="D8" s="83" t="str">
        <x:v>Low</x:v>
      </x:c>
      <x:c r="E8" s="124" t="n">
        <x:f>'03_Assumption_Book'!$C$14</x:f>
        <x:v>0.15</x:v>
      </x:c>
      <x:c r="F8" s="124" t="n">
        <x:f>'03_Assumption_Book'!$C$15</x:f>
        <x:v>0.12</x:v>
      </x:c>
      <x:c r="G8" s="122" t="n">
        <x:f>MAX(C8*E8-C8*F8,0)</x:f>
        <x:v>27.314999999999998</x:v>
      </x:c>
      <x:c r="H8" s="122" t="n">
        <x:f>C8-G8</x:f>
        <x:v>883.185</x:v>
      </x:c>
      <x:c r="I8" s="83" t="str">
        <x:v>US$mm</x:v>
      </x:c>
      <x:c r="J8" s="90"/>
      <x:c r="K8" s="90"/>
      <x:c r="L8" s="90"/>
    </x:row>
    <x:row r="9">
      <x:c r="A9" s="83" t="str">
        <x:v>Anduril</x:v>
      </x:c>
      <x:c r="B9" s="83" t="str">
        <x:v>Arsenal-1 pledged capex</x:v>
      </x:c>
      <x:c r="C9" s="108" t="n">
        <x:f>'02_Source_Inputs'!$F$10</x:f>
        <x:v>910.5</x:v>
      </x:c>
      <x:c r="D9" s="83" t="str">
        <x:v>Base</x:v>
      </x:c>
      <x:c r="E9" s="124" t="n">
        <x:f>'03_Assumption_Book'!$D$14</x:f>
        <x:v>0.3</x:v>
      </x:c>
      <x:c r="F9" s="124" t="n">
        <x:f>'03_Assumption_Book'!$D$15</x:f>
        <x:v>0.08</x:v>
      </x:c>
      <x:c r="G9" s="122" t="n">
        <x:f>MAX(C9*E9-C9*F9,0)</x:f>
        <x:v>200.30999999999997</x:v>
      </x:c>
      <x:c r="H9" s="122" t="n">
        <x:f>C9-G9</x:f>
        <x:v>710.19</x:v>
      </x:c>
      <x:c r="I9" s="83" t="str">
        <x:v>US$mm</x:v>
      </x:c>
      <x:c r="J9" s="90"/>
      <x:c r="K9" s="90"/>
      <x:c r="L9" s="90"/>
    </x:row>
    <x:row r="10">
      <x:c r="A10" s="83" t="str">
        <x:v>Anduril</x:v>
      </x:c>
      <x:c r="B10" s="83" t="str">
        <x:v>Arsenal-1 pledged capex</x:v>
      </x:c>
      <x:c r="C10" s="108" t="n">
        <x:f>'02_Source_Inputs'!$F$10</x:f>
        <x:v>910.5</x:v>
      </x:c>
      <x:c r="D10" s="83" t="str">
        <x:v>High</x:v>
      </x:c>
      <x:c r="E10" s="124" t="n">
        <x:f>'03_Assumption_Book'!$E$14</x:f>
        <x:v>0.45</x:v>
      </x:c>
      <x:c r="F10" s="124" t="n">
        <x:f>'03_Assumption_Book'!$E$15</x:f>
        <x:v>0.05</x:v>
      </x:c>
      <x:c r="G10" s="122" t="n">
        <x:f>MAX(C10*E10-C10*F10,0)</x:f>
        <x:v>364.20000000000005</x:v>
      </x:c>
      <x:c r="H10" s="122" t="n">
        <x:f>C10-G10</x:f>
        <x:v>546.3</x:v>
      </x:c>
      <x:c r="I10" s="83" t="str">
        <x:v>US$mm</x:v>
      </x:c>
      <x:c r="J10" s="90"/>
      <x:c r="K10" s="90"/>
      <x:c r="L10" s="90"/>
    </x:row>
    <x:row r="11">
      <x:c r="A11" s="83" t="str">
        <x:v>Serve</x:v>
      </x:c>
      <x:c r="B11" s="83" t="str">
        <x:v>Original financed robot pool</x:v>
      </x:c>
      <x:c r="C11" s="108" t="n">
        <x:f>'02_Source_Inputs'!$F$25</x:f>
        <x:v>4.455852</x:v>
      </x:c>
      <x:c r="D11" s="83" t="str">
        <x:v>Low</x:v>
      </x:c>
      <x:c r="E11" s="124" t="n">
        <x:f>'03_Assumption_Book'!$C$16</x:f>
        <x:v>0.05</x:v>
      </x:c>
      <x:c r="F11" s="124" t="n">
        <x:f>'03_Assumption_Book'!$C$17</x:f>
        <x:v>0.15</x:v>
      </x:c>
      <x:c r="G11" s="122" t="n">
        <x:f>MAX(C11*E11-C11*F11,0)</x:f>
        <x:v>0</x:v>
      </x:c>
      <x:c r="H11" s="122" t="n">
        <x:f>C11-G11</x:f>
        <x:v>4.455852</x:v>
      </x:c>
      <x:c r="I11" s="83" t="str">
        <x:v>US$mm</x:v>
      </x:c>
      <x:c r="J11" s="90"/>
      <x:c r="K11" s="90"/>
      <x:c r="L11" s="90"/>
    </x:row>
    <x:row r="12">
      <x:c r="A12" s="83" t="str">
        <x:v>Serve</x:v>
      </x:c>
      <x:c r="B12" s="83" t="str">
        <x:v>Original financed robot pool</x:v>
      </x:c>
      <x:c r="C12" s="108" t="n">
        <x:f>'02_Source_Inputs'!$F$25</x:f>
        <x:v>4.455852</x:v>
      </x:c>
      <x:c r="D12" s="83" t="str">
        <x:v>Base</x:v>
      </x:c>
      <x:c r="E12" s="124" t="n">
        <x:f>'03_Assumption_Book'!$D$16</x:f>
        <x:v>0.2</x:v>
      </x:c>
      <x:c r="F12" s="124" t="n">
        <x:f>'03_Assumption_Book'!$D$17</x:f>
        <x:v>0.1</x:v>
      </x:c>
      <x:c r="G12" s="122" t="n">
        <x:f>MAX(C12*E12-C12*F12,0)</x:f>
        <x:v>0.4455852</x:v>
      </x:c>
      <x:c r="H12" s="122" t="n">
        <x:f>C12-G12</x:f>
        <x:v>4.0102668</x:v>
      </x:c>
      <x:c r="I12" s="83" t="str">
        <x:v>US$mm</x:v>
      </x:c>
      <x:c r="J12" s="90"/>
      <x:c r="K12" s="90"/>
      <x:c r="L12" s="90"/>
    </x:row>
    <x:row r="13">
      <x:c r="A13" s="83" t="str">
        <x:v>Serve</x:v>
      </x:c>
      <x:c r="B13" s="83" t="str">
        <x:v>Original financed robot pool</x:v>
      </x:c>
      <x:c r="C13" s="108" t="n">
        <x:f>'02_Source_Inputs'!$F$25</x:f>
        <x:v>4.455852</x:v>
      </x:c>
      <x:c r="D13" s="83" t="str">
        <x:v>High</x:v>
      </x:c>
      <x:c r="E13" s="124" t="n">
        <x:f>'03_Assumption_Book'!$E$16</x:f>
        <x:v>0.4</x:v>
      </x:c>
      <x:c r="F13" s="124" t="n">
        <x:f>'03_Assumption_Book'!$E$17</x:f>
        <x:v>0.05</x:v>
      </x:c>
      <x:c r="G13" s="122" t="n">
        <x:f>MAX(C13*E13-C13*F13,0)</x:f>
        <x:v>1.5595482</x:v>
      </x:c>
      <x:c r="H13" s="122" t="n">
        <x:f>C13-G13</x:f>
        <x:v>2.8963038</x:v>
      </x:c>
      <x:c r="I13" s="83" t="str">
        <x:v>US$mm</x:v>
      </x:c>
      <x:c r="J13" s="90"/>
      <x:c r="K13" s="90"/>
      <x:c r="L13" s="90"/>
    </x:row>
    <x:row r="14">
      <x:c r="A14" s="83" t="str">
        <x:v>CoreWeave</x:v>
      </x:c>
      <x:c r="B14" s="83" t="str">
        <x:v>Gross technology equipment</x:v>
      </x:c>
      <x:c r="C14" s="108" t="n">
        <x:f>'02_Source_Inputs'!$F$40</x:f>
        <x:v>20903</x:v>
      </x:c>
      <x:c r="D14" s="83" t="str">
        <x:v>Low</x:v>
      </x:c>
      <x:c r="E14" s="124" t="n">
        <x:f>'03_Assumption_Book'!$C$19</x:f>
        <x:v>0.15</x:v>
      </x:c>
      <x:c r="F14" s="124" t="n">
        <x:f>'03_Assumption_Book'!$C$20</x:f>
        <x:v>0.1</x:v>
      </x:c>
      <x:c r="G14" s="122" t="n">
        <x:f>MAX(C14*E14-C14*F14,0)</x:f>
        <x:v>1045.1499999999996</x:v>
      </x:c>
      <x:c r="H14" s="122" t="n">
        <x:f>C14-G14</x:f>
        <x:v>19857.85</x:v>
      </x:c>
      <x:c r="I14" s="83" t="str">
        <x:v>US$mm</x:v>
      </x:c>
      <x:c r="J14" s="90"/>
      <x:c r="K14" s="90"/>
      <x:c r="L14" s="90"/>
    </x:row>
    <x:row r="15">
      <x:c r="A15" s="83" t="str">
        <x:v>CoreWeave</x:v>
      </x:c>
      <x:c r="B15" s="83" t="str">
        <x:v>Gross technology equipment</x:v>
      </x:c>
      <x:c r="C15" s="108" t="n">
        <x:f>'02_Source_Inputs'!$F$40</x:f>
        <x:v>20903</x:v>
      </x:c>
      <x:c r="D15" s="83" t="str">
        <x:v>Base</x:v>
      </x:c>
      <x:c r="E15" s="124" t="n">
        <x:f>'03_Assumption_Book'!$D$19</x:f>
        <x:v>0.3</x:v>
      </x:c>
      <x:c r="F15" s="124" t="n">
        <x:f>'03_Assumption_Book'!$D$20</x:f>
        <x:v>0.075</x:v>
      </x:c>
      <x:c r="G15" s="122" t="n">
        <x:f>MAX(C15*E15-C15*F15,0)</x:f>
        <x:v>4703.174999999999</x:v>
      </x:c>
      <x:c r="H15" s="122" t="n">
        <x:f>C15-G15</x:f>
        <x:v>16199.825</x:v>
      </x:c>
      <x:c r="I15" s="83" t="str">
        <x:v>US$mm</x:v>
      </x:c>
      <x:c r="J15" s="90"/>
      <x:c r="K15" s="90"/>
      <x:c r="L15" s="90"/>
    </x:row>
    <x:row r="16">
      <x:c r="A16" s="83" t="str">
        <x:v>CoreWeave</x:v>
      </x:c>
      <x:c r="B16" s="83" t="str">
        <x:v>Gross technology equipment</x:v>
      </x:c>
      <x:c r="C16" s="108" t="n">
        <x:f>'02_Source_Inputs'!$F$40</x:f>
        <x:v>20903</x:v>
      </x:c>
      <x:c r="D16" s="83" t="str">
        <x:v>High</x:v>
      </x:c>
      <x:c r="E16" s="124" t="n">
        <x:f>'03_Assumption_Book'!$E$19</x:f>
        <x:v>0.5</x:v>
      </x:c>
      <x:c r="F16" s="124" t="n">
        <x:f>'03_Assumption_Book'!$E$20</x:f>
        <x:v>0.05</x:v>
      </x:c>
      <x:c r="G16" s="122" t="n">
        <x:f>MAX(C16*E16-C16*F16,0)</x:f>
        <x:v>9406.35</x:v>
      </x:c>
      <x:c r="H16" s="122" t="n">
        <x:f>C16-G16</x:f>
        <x:v>11496.65</x:v>
      </x:c>
      <x:c r="I16" s="83" t="str">
        <x:v>US$mm</x:v>
      </x:c>
      <x:c r="J16" s="90"/>
      <x:c r="K16" s="90"/>
      <x:c r="L16" s="90"/>
    </x:row>
    <x:row r="17">
      <x:c r="A17" s="83" t="str">
        <x:v>Northvolt</x:v>
      </x:c>
      <x:c r="B17" s="83" t="str">
        <x:v>Project financing proxy</x:v>
      </x:c>
      <x:c r="C17" s="108" t="n">
        <x:f>'02_Source_Inputs'!$F$59</x:f>
        <x:v>5000</x:v>
      </x:c>
      <x:c r="D17" s="83" t="str">
        <x:v>Low</x:v>
      </x:c>
      <x:c r="E17" s="124" t="n">
        <x:f>'03_Assumption_Book'!$C$22</x:f>
        <x:v>0.1</x:v>
      </x:c>
      <x:c r="F17" s="124" t="n">
        <x:f>'03_Assumption_Book'!$C$23</x:f>
        <x:v>0.12</x:v>
      </x:c>
      <x:c r="G17" s="122" t="n">
        <x:f>MAX(C17*E17-C17*F17,0)</x:f>
        <x:v>0</x:v>
      </x:c>
      <x:c r="H17" s="122" t="n">
        <x:f>C17-G17</x:f>
        <x:v>5000</x:v>
      </x:c>
      <x:c r="I17" s="83" t="str">
        <x:v>US$mm</x:v>
      </x:c>
      <x:c r="J17" s="90"/>
      <x:c r="K17" s="90"/>
      <x:c r="L17" s="90"/>
    </x:row>
    <x:row r="18">
      <x:c r="A18" s="83" t="str">
        <x:v>Northvolt</x:v>
      </x:c>
      <x:c r="B18" s="83" t="str">
        <x:v>Project financing proxy</x:v>
      </x:c>
      <x:c r="C18" s="108" t="n">
        <x:f>'02_Source_Inputs'!$F$59</x:f>
        <x:v>5000</x:v>
      </x:c>
      <x:c r="D18" s="83" t="str">
        <x:v>Base</x:v>
      </x:c>
      <x:c r="E18" s="124" t="n">
        <x:f>'03_Assumption_Book'!$D$22</x:f>
        <x:v>0.2</x:v>
      </x:c>
      <x:c r="F18" s="124" t="n">
        <x:f>'03_Assumption_Book'!$D$23</x:f>
        <x:v>0.08</x:v>
      </x:c>
      <x:c r="G18" s="122" t="n">
        <x:f>MAX(C18*E18-C18*F18,0)</x:f>
        <x:v>600</x:v>
      </x:c>
      <x:c r="H18" s="122" t="n">
        <x:f>C18-G18</x:f>
        <x:v>4400</x:v>
      </x:c>
      <x:c r="I18" s="83" t="str">
        <x:v>US$mm</x:v>
      </x:c>
      <x:c r="J18" s="90"/>
      <x:c r="K18" s="90"/>
      <x:c r="L18" s="90"/>
    </x:row>
    <x:row r="19">
      <x:c r="A19" s="83" t="str">
        <x:v>Northvolt</x:v>
      </x:c>
      <x:c r="B19" s="83" t="str">
        <x:v>Project financing proxy</x:v>
      </x:c>
      <x:c r="C19" s="108" t="n">
        <x:f>'02_Source_Inputs'!$F$59</x:f>
        <x:v>5000</x:v>
      </x:c>
      <x:c r="D19" s="83" t="str">
        <x:v>High</x:v>
      </x:c>
      <x:c r="E19" s="124" t="n">
        <x:f>'03_Assumption_Book'!$E$22</x:f>
        <x:v>0.35</x:v>
      </x:c>
      <x:c r="F19" s="124" t="n">
        <x:f>'03_Assumption_Book'!$E$23</x:f>
        <x:v>0.05</x:v>
      </x:c>
      <x:c r="G19" s="122" t="n">
        <x:f>MAX(C19*E19-C19*F19,0)</x:f>
        <x:v>1500</x:v>
      </x:c>
      <x:c r="H19" s="122" t="n">
        <x:f>C19-G19</x:f>
        <x:v>3500</x:v>
      </x:c>
      <x:c r="I19" s="83" t="str">
        <x:v>US$mm</x:v>
      </x:c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d4d74d44c1f444f6"/>
  </x:tableParts>
</x:worksheet>
</file>

<file path=xl/worksheets/sheet19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2" hidden="0" customWidth="1"/>
    <x:col min="3" max="3" width="20" hidden="0" customWidth="1"/>
    <x:col min="4" max="4" width="24" hidden="0" customWidth="1"/>
    <x:col min="5" max="5" width="18" hidden="0" customWidth="1"/>
    <x:col min="6" max="6" width="72" hidden="0" customWidth="1"/>
  </x:cols>
  <x:sheetData>
    <x:row r="1" ht="28" customHeight="1">
      <x:c r="A1" s="146" t="str">
        <x:v>Waymo Parent-Company Subsidy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Only explicit round funding is quantified. Shared services, compute, insurance, real estate, legal, procurement, tax and guarantees remain unpriced support.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Metric</x:v>
      </x:c>
      <x:c r="B4" s="91" t="str">
        <x:v>Capital / amount ($mm)</x:v>
      </x:c>
      <x:c r="C4" s="91" t="str">
        <x:v>Opportunity cost</x:v>
      </x:c>
      <x:c r="D4" s="91" t="str">
        <x:v>Annual economic cost ($mm)</x:v>
      </x:c>
      <x:c r="E4" s="91" t="str">
        <x:v>Unit</x:v>
      </x:c>
      <x:c r="F4" s="91" t="str">
        <x:v>Treatment</x:v>
      </x:c>
      <x:c r="G4" s="90"/>
      <x:c r="H4" s="90"/>
      <x:c r="I4" s="90"/>
      <x:c r="J4" s="90"/>
      <x:c r="K4" s="90"/>
      <x:c r="L4" s="90"/>
    </x:row>
    <x:row r="5">
      <x:c r="A5" s="83" t="str">
        <x:v>Visible 2024 + 2026 Waymo equity</x:v>
      </x:c>
      <x:c r="B5" s="108" t="n">
        <x:f> '02_Source_Inputs'!$F$5+'02_Source_Inputs'!$F$6</x:f>
        <x:v>21600</x:v>
      </x:c>
      <x:c r="C5" s="111" t="str"/>
      <x:c r="D5" s="111" t="str"/>
      <x:c r="E5" s="83" t="str">
        <x:v>US$mm</x:v>
      </x:c>
      <x:c r="F5" s="83" t="str">
        <x:v>Documented rounds; excludes historical parent funding and intercompany support.</x:v>
      </x:c>
      <x:c r="G5" s="90"/>
      <x:c r="H5" s="90"/>
      <x:c r="I5" s="90"/>
      <x:c r="J5" s="90"/>
      <x:c r="K5" s="90"/>
      <x:c r="L5" s="90"/>
    </x:row>
    <x:row r="6">
      <x:c r="A6" s="83" t="str">
        <x:v>2026 parent contribution — low</x:v>
      </x:c>
      <x:c r="B6" s="108" t="n">
        <x:f> '02_Source_Inputs'!$F$6*'03_Assumption_Book'!$C$5</x:f>
        <x:v>9600</x:v>
      </x:c>
      <x:c r="C6" s="124" t="n">
        <x:f>'03_Assumption_Book'!$C$6</x:f>
        <x:v>0.08</x:v>
      </x:c>
      <x:c r="D6" s="122" t="n">
        <x:f>B6*C6</x:f>
        <x:v>768</x:v>
      </x:c>
      <x:c r="E6" s="83" t="str">
        <x:v>US$mm/year</x:v>
      </x:c>
      <x:c r="F6" s="83" t="str">
        <x:v>60% parent share and 8% economic cost.</x:v>
      </x:c>
      <x:c r="G6" s="90"/>
      <x:c r="H6" s="90"/>
      <x:c r="I6" s="90"/>
      <x:c r="J6" s="90"/>
      <x:c r="K6" s="90"/>
      <x:c r="L6" s="90"/>
    </x:row>
    <x:row r="7">
      <x:c r="A7" s="83" t="str">
        <x:v>2026 parent contribution — base</x:v>
      </x:c>
      <x:c r="B7" s="108" t="n">
        <x:f> '02_Source_Inputs'!$F$6*'03_Assumption_Book'!$D$5</x:f>
        <x:v>12000</x:v>
      </x:c>
      <x:c r="C7" s="124" t="n">
        <x:f>'03_Assumption_Book'!$D$6</x:f>
        <x:v>0.12</x:v>
      </x:c>
      <x:c r="D7" s="122" t="n">
        <x:f>B7*C7</x:f>
        <x:v>1440</x:v>
      </x:c>
      <x:c r="E7" s="83" t="str">
        <x:v>US$mm/year</x:v>
      </x:c>
      <x:c r="F7" s="83" t="str">
        <x:v>75% parent share and 12% economic cost.</x:v>
      </x:c>
      <x:c r="G7" s="90"/>
      <x:c r="H7" s="90"/>
      <x:c r="I7" s="90"/>
      <x:c r="J7" s="90"/>
      <x:c r="K7" s="90"/>
      <x:c r="L7" s="90"/>
    </x:row>
    <x:row r="8">
      <x:c r="A8" s="83" t="str">
        <x:v>2026 parent contribution — high</x:v>
      </x:c>
      <x:c r="B8" s="108" t="n">
        <x:f> '02_Source_Inputs'!$F$6*'03_Assumption_Book'!$E$5</x:f>
        <x:v>14400</x:v>
      </x:c>
      <x:c r="C8" s="124" t="n">
        <x:f>'03_Assumption_Book'!$E$6</x:f>
        <x:v>0.16</x:v>
      </x:c>
      <x:c r="D8" s="122" t="n">
        <x:f>B8*C8</x:f>
        <x:v>2304</x:v>
      </x:c>
      <x:c r="E8" s="83" t="str">
        <x:v>US$mm/year</x:v>
      </x:c>
      <x:c r="F8" s="83" t="str">
        <x:v>90% parent share and 16% economic cost.</x:v>
      </x:c>
      <x:c r="G8" s="90"/>
      <x:c r="H8" s="90"/>
      <x:c r="I8" s="90"/>
      <x:c r="J8" s="90"/>
      <x:c r="K8" s="90"/>
      <x:c r="L8" s="90"/>
    </x:row>
    <x:row r="9">
      <x:c r="A9" s="83" t="str">
        <x:v>Unpriced intercompany services</x:v>
      </x:c>
      <x:c r="B9" s="111" t="str"/>
      <x:c r="C9" s="111" t="str"/>
      <x:c r="D9" s="111" t="str"/>
      <x:c r="E9" s="83" t="str">
        <x:v>Unknown</x:v>
      </x:c>
      <x:c r="F9" s="83" t="str">
        <x:v>No defensible public allocation of engineering, compute, stock compensation, insurance, legal, real estate, procurement or tax support.</x:v>
      </x:c>
      <x:c r="G9" s="90"/>
      <x:c r="H9" s="90"/>
      <x:c r="I9" s="90"/>
      <x:c r="J9" s="90"/>
      <x:c r="K9" s="90"/>
      <x:c r="L9" s="90"/>
    </x:row>
    <x:row r="10">
      <x:c r="A10" s="83" t="str">
        <x:v>Guarantees / implicit loss absorption</x:v>
      </x:c>
      <x:c r="B10" s="111" t="str"/>
      <x:c r="C10" s="111" t="str"/>
      <x:c r="D10" s="111" t="str"/>
      <x:c r="E10" s="83" t="str">
        <x:v>Unknown</x:v>
      </x:c>
      <x:c r="F10" s="83" t="str">
        <x:v>Alphabet can absorb losses and reputational obligations that an independent startup would have to insure, lease or finance.</x:v>
      </x:c>
      <x:c r="G10" s="90"/>
      <x:c r="H10" s="90"/>
      <x:c r="I10" s="90"/>
      <x:c r="J10" s="90"/>
      <x:c r="K10" s="90"/>
      <x:c r="L10" s="90"/>
    </x:row>
    <x:row r="11">
      <x:c r="A11" s="90"/>
      <x:c r="B11" s="90"/>
      <x:c r="C11" s="90"/>
      <x:c r="D11" s="90"/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771b6d55c7db406e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8" hidden="0" customWidth="1"/>
    <x:col min="3" max="3" width="30" hidden="0" customWidth="1"/>
    <x:col min="4" max="4" width="22" hidden="0" customWidth="1"/>
    <x:col min="5" max="5" width="62" hidden="0" customWidth="1"/>
    <x:col min="6" max="6" width="16" hidden="0" customWidth="1"/>
    <x:col min="7" max="7" width="22" hidden="0" customWidth="1"/>
    <x:col min="8" max="8" width="38" hidden="0" customWidth="1"/>
    <x:col min="9" max="9" width="60" hidden="0" customWidth="1"/>
    <x:col min="10" max="10" width="16" hidden="0" customWidth="1"/>
  </x:cols>
  <x:sheetData>
    <x:row r="1" ht="28" customHeight="1">
      <x:c r="A1" s="146" t="str">
        <x:v>Source Ledger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The uploaded package carries the underlying primary-source trail; new evidence is explicitly flagged.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Source ID</x:v>
      </x:c>
      <x:c r="B4" s="91" t="str">
        <x:v>Company</x:v>
      </x:c>
      <x:c r="C4" s="91" t="str">
        <x:v>Legal scope</x:v>
      </x:c>
      <x:c r="D4" s="91" t="str">
        <x:v>Document type</x:v>
      </x:c>
      <x:c r="E4" s="91" t="str">
        <x:v>URL / file</x:v>
      </x:c>
      <x:c r="F4" s="91" t="str">
        <x:v>As-of date</x:v>
      </x:c>
      <x:c r="G4" s="91" t="str">
        <x:v>Status</x:v>
      </x:c>
      <x:c r="H4" s="91" t="str">
        <x:v>Reference IDs</x:v>
      </x:c>
      <x:c r="I4" s="91" t="str">
        <x:v>Use in model</x:v>
      </x:c>
      <x:c r="J4" s="91" t="str">
        <x:v>Reliability</x:v>
      </x:c>
      <x:c r="K4" s="90"/>
      <x:c r="L4" s="90"/>
    </x:row>
    <x:row r="5">
      <x:c r="A5" s="83" t="str">
        <x:v>SRC-EP-001</x:v>
      </x:c>
      <x:c r="B5" s="83" t="str">
        <x:v>All</x:v>
      </x:c>
      <x:c r="C5" s="83" t="str">
        <x:v>Uploaded evidence package</x:v>
      </x:c>
      <x:c r="D5" s="83" t="str">
        <x:v>Primary evidence package</x:v>
      </x:c>
      <x:c r="E5" s="83" t="str">
        <x:v>deep-research-report (17)(3).md</x:v>
      </x:c>
      <x:c r="F5" s="83" t="str">
        <x:v>2026-07-22</x:v>
      </x:c>
      <x:c r="G5" s="83" t="str">
        <x:v>Primary record</x:v>
      </x:c>
      <x:c r="H5" s="83" t="str">
        <x:v>Embedded source IDs in package</x:v>
      </x:c>
      <x:c r="I5" s="83" t="str">
        <x:v>Executive memo, dossiers, ledgers, diagrams, timeline and research gaps</x:v>
      </x:c>
      <x:c r="J5" s="83" t="str">
        <x:v>High</x:v>
      </x:c>
      <x:c r="K5" s="90"/>
      <x:c r="L5" s="90"/>
    </x:row>
    <x:row r="6">
      <x:c r="A6" s="83" t="str">
        <x:v>SRC-CRWV-10K25</x:v>
      </x:c>
      <x:c r="B6" s="83" t="str">
        <x:v>CoreWeave</x:v>
      </x:c>
      <x:c r="C6" s="83" t="str">
        <x:v>CoreWeave, Inc.</x:v>
      </x:c>
      <x:c r="D6" s="83" t="str">
        <x:v>SEC 10-K</x:v>
      </x:c>
      <x:c r="E6" s="83" t="str">
        <x:v>https://www.sec.gov/Archives/edgar/data/1769628/000176962826000104/crwv-20251231.htm</x:v>
      </x:c>
      <x:c r="F6" s="83" t="str">
        <x:v>2025-12-31</x:v>
      </x:c>
      <x:c r="G6" s="83" t="str">
        <x:v>New verification</x:v>
      </x:c>
      <x:c r="H6" s="83" t="str">
        <x:v>turn744393search0; turn563643view0–7; turn942631view0–4</x:v>
      </x:c>
      <x:c r="I6" s="83" t="str">
        <x:v>Final FY2025 debt, leases, capex, OCF, prepayments, PP&amp;E and debt service</x:v>
      </x:c>
      <x:c r="J6" s="83" t="str">
        <x:v>High</x:v>
      </x:c>
      <x:c r="K6" s="90"/>
      <x:c r="L6" s="90"/>
    </x:row>
    <x:row r="7">
      <x:c r="A7" s="83" t="str">
        <x:v>SRC-CRWV-10Q26</x:v>
      </x:c>
      <x:c r="B7" s="83" t="str">
        <x:v>CoreWeave</x:v>
      </x:c>
      <x:c r="C7" s="83" t="str">
        <x:v>CoreWeave, Inc.</x:v>
      </x:c>
      <x:c r="D7" s="83" t="str">
        <x:v>SEC 10-Q</x:v>
      </x:c>
      <x:c r="E7" s="83" t="str">
        <x:v>https://www.sec.gov/Archives/edgar/data/1769628/000176962826000058/crwv-20260331.htm</x:v>
      </x:c>
      <x:c r="F7" s="83" t="str">
        <x:v>2026-03-31</x:v>
      </x:c>
      <x:c r="G7" s="83" t="str">
        <x:v>New verification</x:v>
      </x:c>
      <x:c r="H7" s="83" t="str">
        <x:v>turn388004view1; turn446295search0; turn446295search4</x:v>
      </x:c>
      <x:c r="I7" s="83" t="str">
        <x:v>Q1 2026 revenue, capex, assets and financing balances</x:v>
      </x:c>
      <x:c r="J7" s="83" t="str">
        <x:v>High</x:v>
      </x:c>
      <x:c r="K7" s="90"/>
      <x:c r="L7" s="90"/>
    </x:row>
    <x:row r="8">
      <x:c r="A8" s="83" t="str">
        <x:v>SRC-CRWV-DDTL55</x:v>
      </x:c>
      <x:c r="B8" s="83" t="str">
        <x:v>CoreWeave</x:v>
      </x:c>
      <x:c r="C8" s="83" t="str">
        <x:v>Proposed borrower</x:v>
      </x:c>
      <x:c r="D8" s="83" t="str">
        <x:v>Fitch rating release</x:v>
      </x:c>
      <x:c r="E8" s="83" t="str">
        <x:v>https://www.fitchratings.com/research/corporate-finance/fitch-assigns-coreweave-new-ddtl-bb-rating-affirms-idr-at-bb-outlook-positive-16-07-2026</x:v>
      </x:c>
      <x:c r="F8" s="83" t="str">
        <x:v>2026-07-16</x:v>
      </x:c>
      <x:c r="G8" s="83" t="str">
        <x:v>New verification</x:v>
      </x:c>
      <x:c r="H8" s="83" t="str">
        <x:v>turn446295search2; turn104530search6</x:v>
      </x:c>
      <x:c r="I8" s="83" t="str">
        <x:v>Proposed $2.6bn DDTL 5.5; not funded</x:v>
      </x:c>
      <x:c r="J8" s="83" t="str">
        <x:v>High</x:v>
      </x:c>
      <x:c r="K8" s="90"/>
      <x:c r="L8" s="90"/>
    </x:row>
    <x:row r="9">
      <x:c r="A9" s="83" t="str">
        <x:v>SRC-SERV-10K24</x:v>
      </x:c>
      <x:c r="B9" s="83" t="str">
        <x:v>Serve</x:v>
      </x:c>
      <x:c r="C9" s="83" t="str">
        <x:v>Serve Robotics Inc.</x:v>
      </x:c>
      <x:c r="D9" s="83" t="str">
        <x:v>SEC 10-K</x:v>
      </x:c>
      <x:c r="E9" s="83" t="str">
        <x:v>https://www.sec.gov/Archives/edgar/data/1832483/000183248325000010/patr-20241231.htm</x:v>
      </x:c>
      <x:c r="F9" s="83" t="str">
        <x:v>2024-12-31</x:v>
      </x:c>
      <x:c r="G9" s="83" t="str">
        <x:v>New calculation support</x:v>
      </x:c>
      <x:c r="H9" s="83" t="str">
        <x:v>turn988609search4; turn742565view0–4</x:v>
      </x:c>
      <x:c r="I9" s="83" t="str">
        <x:v>Revenue, capex, PP&amp;E, fleet and working-capital inputs</x:v>
      </x:c>
      <x:c r="J9" s="83" t="str">
        <x:v>High</x:v>
      </x:c>
      <x:c r="K9" s="90"/>
      <x:c r="L9" s="90"/>
    </x:row>
    <x:row r="10">
      <x:c r="A10" s="83" t="str">
        <x:v>SRC-SERV-FY25</x:v>
      </x:c>
      <x:c r="B10" s="83" t="str">
        <x:v>Serve</x:v>
      </x:c>
      <x:c r="C10" s="83" t="str">
        <x:v>Serve Robotics Inc.</x:v>
      </x:c>
      <x:c r="D10" s="83" t="str">
        <x:v>SEC earnings exhibit</x:v>
      </x:c>
      <x:c r="E10" s="83" t="str">
        <x:v>https://www.sec.gov/Archives/edgar/data/1832483/000183248326000004/serv-20251231xex991earning.htm</x:v>
      </x:c>
      <x:c r="F10" s="83" t="str">
        <x:v>2025-12-31</x:v>
      </x:c>
      <x:c r="G10" s="83" t="str">
        <x:v>New verification</x:v>
      </x:c>
      <x:c r="H10" s="83" t="str">
        <x:v>turn345961search1; turn345961search4</x:v>
      </x:c>
      <x:c r="I10" s="83" t="str">
        <x:v>FY2025 revenue, PP&amp;E and liquidity</x:v>
      </x:c>
      <x:c r="J10" s="83" t="str">
        <x:v>High</x:v>
      </x:c>
      <x:c r="K10" s="90"/>
      <x:c r="L10" s="90"/>
    </x:row>
    <x:row r="11">
      <x:c r="A11" s="83" t="str">
        <x:v>SRC-ALPH-Q425</x:v>
      </x:c>
      <x:c r="B11" s="83" t="str">
        <x:v>Waymo</x:v>
      </x:c>
      <x:c r="C11" s="83" t="str">
        <x:v>Alphabet Other Bets</x:v>
      </x:c>
      <x:c r="D11" s="83" t="str">
        <x:v>Official earnings materials</x:v>
      </x:c>
      <x:c r="E11" s="83" t="str">
        <x:v>https://abc.xyz/investor/events/event-details/2026/2025-Q4-Earnings-Call-2026-Dr_C033hS6/default.aspx</x:v>
      </x:c>
      <x:c r="F11" s="83" t="str">
        <x:v>2025-12-31</x:v>
      </x:c>
      <x:c r="G11" s="83" t="str">
        <x:v>New verification</x:v>
      </x:c>
      <x:c r="H11" s="83" t="str">
        <x:v>turn744393search3</x:v>
      </x:c>
      <x:c r="I11" s="83" t="str">
        <x:v>Other Bets context; not used as Waymo standalone P&amp;L</x:v>
      </x:c>
      <x:c r="J11" s="83" t="str">
        <x:v>High</x:v>
      </x:c>
      <x:c r="K11" s="90"/>
      <x:c r="L11" s="90"/>
    </x:row>
    <x:row r="12">
      <x:c r="A12" s="83" t="str">
        <x:v>SRC-NVOLT-LYTEN</x:v>
      </x:c>
      <x:c r="B12" s="83" t="str">
        <x:v>Northvolt</x:v>
      </x:c>
      <x:c r="C12" s="83" t="str">
        <x:v>Bankruptcy estate</x:v>
      </x:c>
      <x:c r="D12" s="83" t="str">
        <x:v>Reuters</x:v>
      </x:c>
      <x:c r="E12" s="83" t="str">
        <x:v>Reuters report, 7 Aug 2025</x:v>
      </x:c>
      <x:c r="F12" s="83" t="str">
        <x:v>2025-08-07</x:v>
      </x:c>
      <x:c r="G12" s="83" t="str">
        <x:v>New verification</x:v>
      </x:c>
      <x:c r="H12" s="83" t="str">
        <x:v>turn104530news32</x:v>
      </x:c>
      <x:c r="I12" s="83" t="str">
        <x:v>Lyten agreement; consideration undisclosed</x:v>
      </x:c>
      <x:c r="J12" s="83" t="str">
        <x:v>Medium-high</x:v>
      </x:c>
      <x:c r="K12" s="90"/>
      <x:c r="L12" s="90"/>
    </x:row>
    <x:row r="13">
      <x:c r="A13" s="83" t="str">
        <x:v>SRC-NVOLT-LOSS</x:v>
      </x:c>
      <x:c r="B13" s="83" t="str">
        <x:v>Northvolt</x:v>
      </x:c>
      <x:c r="C13" s="83" t="str">
        <x:v>Bankruptcy estate</x:v>
      </x:c>
      <x:c r="D13" s="83" t="str">
        <x:v>Reuters</x:v>
      </x:c>
      <x:c r="E13" s="83" t="str">
        <x:v>Reuters report, 8 Aug 2025</x:v>
      </x:c>
      <x:c r="F13" s="83" t="str">
        <x:v>2025-08-08</x:v>
      </x:c>
      <x:c r="G13" s="83" t="str">
        <x:v>New verification</x:v>
      </x:c>
      <x:c r="H13" s="83" t="str">
        <x:v>turn104530news33</x:v>
      </x:c>
      <x:c r="I13" s="83" t="str">
        <x:v>Trustee indicated material creditor losses</x:v>
      </x:c>
      <x:c r="J13" s="83" t="str">
        <x:v>Medium-high</x:v>
      </x:c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b90601a967054f07"/>
  </x:tableParts>
</x:worksheet>
</file>

<file path=xl/worksheets/sheet20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22" hidden="0" customWidth="1"/>
    <x:col min="3" max="3" width="24" hidden="0" customWidth="1"/>
    <x:col min="4" max="4" width="7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64" hidden="0" customWidth="1"/>
  </x:cols>
  <x:sheetData>
    <x:row r="1" ht="28" customHeight="1">
      <x:c r="A1" s="146" t="str">
        <x:v>Government-Dependent Economics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Anduril support is modeled before/after probability, discounting and compliance/clawback costs. Northvolt guarantees remain contingent support, not grants.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Scenario</x:v>
      </x:c>
      <x:c r="B4" s="91" t="str">
        <x:v>Grant value ($mm)</x:v>
      </x:c>
      <x:c r="C4" s="91" t="str">
        <x:v>Site support ($mm)</x:v>
      </x:c>
      <x:c r="D4" s="91" t="str">
        <x:v>JCTC PV ($mm)</x:v>
      </x:c>
      <x:c r="E4" s="91" t="str">
        <x:v>Compliance / clawback cost ($mm)</x:v>
      </x:c>
      <x:c r="F4" s="91" t="str">
        <x:v>Net public benefit ($mm)</x:v>
      </x:c>
      <x:c r="G4" s="91" t="str">
        <x:v>Private capital required ($mm)</x:v>
      </x:c>
      <x:c r="H4" s="91" t="str">
        <x:v>Public support / private capital (x)</x:v>
      </x:c>
      <x:c r="I4" s="91" t="str">
        <x:v>Reasoning</x:v>
      </x:c>
      <x:c r="J4" s="90"/>
      <x:c r="K4" s="90"/>
      <x:c r="L4" s="90"/>
    </x:row>
    <x:row r="5">
      <x:c r="A5" s="83" t="str">
        <x:v>Low</x:v>
      </x:c>
      <x:c r="B5" s="108" t="n">
        <x:f>'02_Source_Inputs'!$F$7*'03_Assumption_Book'!$C$9</x:f>
        <x:v>248</x:v>
      </x:c>
      <x:c r="C5" s="108" t="n">
        <x:f>'03_Assumption_Book'!$C$10</x:f>
        <x:v>0</x:v>
      </x:c>
      <x:c r="D5" s="108" t="n">
        <x:f>('02_Source_Inputs'!$F$8/30)*'03_Assumption_Book'!$C$11*(1-(1+'03_Assumption_Book'!$C$12)^-30)/'03_Assumption_Book'!$C$12</x:f>
        <x:v>60.72266180959913</x:v>
      </x:c>
      <x:c r="E5" s="108" t="n">
        <x:f>'03_Assumption_Book'!$C$13</x:f>
        <x:v>15</x:v>
      </x:c>
      <x:c r="F5" s="122" t="n">
        <x:f>SUM(B5:D5)-E5</x:f>
        <x:v>293.7226618095991</x:v>
      </x:c>
      <x:c r="G5" s="108" t="n">
        <x:f>'02_Source_Inputs'!$F$10-F5</x:f>
        <x:v>616.7773381904009</x:v>
      </x:c>
      <x:c r="H5" s="109" t="n">
        <x:f>F5/G5</x:f>
        <x:v>0.47622155293735213</x:v>
      </x:c>
      <x:c r="I5" s="83" t="str">
        <x:v>Low realization, high discount rate, no site value and largest compliance reserve.</x:v>
      </x:c>
      <x:c r="J5" s="90"/>
      <x:c r="K5" s="90"/>
      <x:c r="L5" s="90"/>
    </x:row>
    <x:row r="6">
      <x:c r="A6" s="83" t="str">
        <x:v>Base</x:v>
      </x:c>
      <x:c r="B6" s="108" t="n">
        <x:f>'02_Source_Inputs'!$F$7*'03_Assumption_Book'!$D$9</x:f>
        <x:v>294.5</x:v>
      </x:c>
      <x:c r="C6" s="108" t="n">
        <x:f>'03_Assumption_Book'!$D$10</x:f>
        <x:v>35</x:v>
      </x:c>
      <x:c r="D6" s="108" t="n">
        <x:f>('02_Source_Inputs'!$F$8/30)*'03_Assumption_Book'!$D$11*(1-(1+'03_Assumption_Book'!$D$12)^-30)/'03_Assumption_Book'!$D$12</x:f>
        <x:v>106.59483533547042</x:v>
      </x:c>
      <x:c r="E6" s="108" t="n">
        <x:f>'03_Assumption_Book'!$D$13</x:f>
        <x:v>10</x:v>
      </x:c>
      <x:c r="F6" s="122" t="n">
        <x:f>SUM(B6:D6)-E6</x:f>
        <x:v>426.0948353354704</x:v>
      </x:c>
      <x:c r="G6" s="108" t="n">
        <x:f>'02_Source_Inputs'!$F$10-F6</x:f>
        <x:v>484.4051646645296</x:v>
      </x:c>
      <x:c r="H6" s="109" t="n">
        <x:f>F6/G6</x:f>
        <x:v>0.8796248810240463</x:v>
      </x:c>
      <x:c r="I6" s="83" t="str">
        <x:v>Probability- and time-adjusted economic value, not cash received.</x:v>
      </x:c>
      <x:c r="J6" s="90"/>
      <x:c r="K6" s="90"/>
      <x:c r="L6" s="90"/>
    </x:row>
    <x:row r="7">
      <x:c r="A7" s="83" t="str">
        <x:v>High</x:v>
      </x:c>
      <x:c r="B7" s="108" t="n">
        <x:f>'02_Source_Inputs'!$F$7*'03_Assumption_Book'!$E$9</x:f>
        <x:v>310</x:v>
      </x:c>
      <x:c r="C7" s="108" t="n">
        <x:f>'03_Assumption_Book'!$E$10</x:f>
        <x:v>70</x:v>
      </x:c>
      <x:c r="D7" s="108" t="n">
        <x:f>('02_Source_Inputs'!$F$8/30)*'03_Assumption_Book'!$E$11*(1-(1+'03_Assumption_Book'!$E$12)^-30)/'03_Assumption_Book'!$E$12</x:f>
        <x:v>169.72984686988536</x:v>
      </x:c>
      <x:c r="E7" s="108" t="n">
        <x:f>'03_Assumption_Book'!$E$13</x:f>
        <x:v>5</x:v>
      </x:c>
      <x:c r="F7" s="122" t="n">
        <x:f>SUM(B7:D7)-E7</x:f>
        <x:v>544.7298468698854</x:v>
      </x:c>
      <x:c r="G7" s="108" t="n">
        <x:f>'02_Source_Inputs'!$F$10-F7</x:f>
        <x:v>365.77015313011464</x:v>
      </x:c>
      <x:c r="H7" s="109" t="n">
        <x:f>F7/G7</x:f>
        <x:v>1.4892681707577977</x:v>
      </x:c>
      <x:c r="I7" s="83" t="str">
        <x:v>Full realization, low discount and full site support.</x:v>
      </x:c>
      <x:c r="J7" s="90"/>
      <x:c r="K7" s="90"/>
      <x:c r="L7" s="90"/>
    </x:row>
    <x:row r="8">
      <x:c r="A8" s="90"/>
      <x:c r="B8" s="90"/>
      <x:c r="C8" s="90"/>
      <x:c r="D8" s="90"/>
      <x:c r="E8" s="90"/>
      <x:c r="F8" s="90"/>
      <x:c r="G8" s="90"/>
      <x:c r="H8" s="90"/>
      <x:c r="I8" s="90"/>
      <x:c r="J8" s="90"/>
      <x:c r="K8" s="90"/>
      <x:c r="L8" s="90"/>
    </x:row>
    <x:row r="9">
      <x:c r="A9" s="90"/>
      <x:c r="B9" s="90"/>
      <x:c r="C9" s="90"/>
      <x:c r="D9" s="90"/>
      <x:c r="E9" s="90"/>
      <x:c r="F9" s="90"/>
      <x:c r="G9" s="90"/>
      <x:c r="H9" s="90"/>
      <x:c r="I9" s="90"/>
      <x:c r="J9" s="90"/>
      <x:c r="K9" s="90"/>
      <x:c r="L9" s="90"/>
    </x:row>
    <x:row r="10" ht="22" customHeight="1">
      <x:c r="A10" s="88" t="str">
        <x:v>Northvolt public support: form and loss channel</x:v>
      </x:c>
      <x:c r="B10" s="88"/>
      <x:c r="C10" s="88"/>
      <x:c r="D10" s="88"/>
      <x:c r="E10" s="88"/>
      <x:c r="F10" s="88"/>
      <x:c r="G10" s="88"/>
      <x:c r="H10" s="88"/>
      <x:c r="I10" s="88"/>
      <x:c r="J10" s="90"/>
      <x:c r="K10" s="90"/>
      <x:c r="L10" s="90"/>
    </x:row>
    <x:row r="11" ht="32" customHeight="1">
      <x:c r="A11" s="91" t="str">
        <x:v>Program</x:v>
      </x:c>
      <x:c r="B11" s="91" t="str">
        <x:v>Headline value ($mm)</x:v>
      </x:c>
      <x:c r="C11" s="91" t="str">
        <x:v>Economic form</x:v>
      </x:c>
      <x:c r="D11" s="91" t="str">
        <x:v>Treatment</x:v>
      </x:c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83" t="str">
        <x:v>EIB package</x:v>
      </x:c>
      <x:c r="B12" s="108" t="n">
        <x:f> '02_Source_Inputs'!$F$61</x:f>
        <x:v>1038.7</x:v>
      </x:c>
      <x:c r="C12" s="83" t="str">
        <x:v>Public debt</x:v>
      </x:c>
      <x:c r="D12" s="83" t="str">
        <x:v>Debt must be repaid; public support is cheaper/available credit, not free capital.</x:v>
      </x:c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83" t="str">
        <x:v>Swedish guarantee</x:v>
      </x:c>
      <x:c r="B13" s="108" t="n">
        <x:f> '02_Source_Inputs'!$F$62</x:f>
        <x:v>500</x:v>
      </x:c>
      <x:c r="C13" s="83" t="str">
        <x:v>Contingent public risk</x:v>
      </x:c>
      <x:c r="D13" s="83" t="str">
        <x:v>Government absorbs loss only if guarantee is called after collateral/recoveries.</x:v>
      </x:c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83" t="str">
        <x:v>InvestEU guarantee</x:v>
      </x:c>
      <x:c r="B14" s="108" t="n">
        <x:f> '02_Source_Inputs'!$F$63</x:f>
        <x:v>400</x:v>
      </x:c>
      <x:c r="C14" s="83" t="str">
        <x:v>Contingent public risk</x:v>
      </x:c>
      <x:c r="D14" s="83" t="str">
        <x:v>Credit enhancement can lower private lender risk.</x:v>
      </x:c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83" t="str">
        <x:v>Suspended expansion guarantee</x:v>
      </x:c>
      <x:c r="B15" s="108" t="n">
        <x:f> '02_Source_Inputs'!$F$65</x:f>
        <x:v>1500</x:v>
      </x:c>
      <x:c r="C15" s="83" t="str">
        <x:v>Not funded</x:v>
      </x:c>
      <x:c r="D15" s="83" t="str">
        <x:v>Exclusion proves headline support cannot be booked before conditions are met.</x:v>
      </x:c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  <x:mergeCell ref="A10:I10"/>
  </x:mergeCells>
  <x:pageMargins left="0.7" right="0.7" top="0.75" bottom="0.75" header="0.3" footer="0.3"/>
  <x:tableParts count="1">
    <x:tablePart xmlns:r="http://schemas.openxmlformats.org/officeDocument/2006/relationships" r:id="R1960982ac6874b75"/>
  </x:tableParts>
</x:worksheet>
</file>

<file path=xl/worksheets/sheet2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2" hidden="0" customWidth="1"/>
    <x:col min="3" max="3" width="20" hidden="0" customWidth="1"/>
    <x:col min="4" max="4" width="24" hidden="0" customWidth="1"/>
    <x:col min="5" max="5" width="18" hidden="0" customWidth="1"/>
    <x:col min="6" max="6" width="20" hidden="0" customWidth="1"/>
    <x:col min="7" max="7" width="68" hidden="0" customWidth="1"/>
  </x:cols>
  <x:sheetData>
    <x:row r="1" ht="28" customHeight="1">
      <x:c r="A1" s="146" t="str">
        <x:v>Working-Capital Burden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A full cash conversion cycle is not calculated where cost of sales, receivables or payment-day data are missing. Financing effects that are directly observable are retained.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Metric</x:v>
      </x:c>
      <x:c r="C4" s="91" t="str">
        <x:v>Amount ($mm)</x:v>
      </x:c>
      <x:c r="D4" s="91" t="str">
        <x:v>Cash-cycle role</x:v>
      </x:c>
      <x:c r="E4" s="91" t="str">
        <x:v>Ratio</x:v>
      </x:c>
      <x:c r="F4" s="91" t="str">
        <x:v>Ratio unit</x:v>
      </x:c>
      <x:c r="G4" s="91" t="str">
        <x:v>Interpretation</x:v>
      </x:c>
      <x:c r="H4" s="90"/>
      <x:c r="I4" s="90"/>
      <x:c r="J4" s="90"/>
      <x:c r="K4" s="90"/>
      <x:c r="L4" s="90"/>
    </x:row>
    <x:row r="5">
      <x:c r="A5" s="83" t="str">
        <x:v>Serve</x:v>
      </x:c>
      <x:c r="B5" s="83" t="str">
        <x:v>Inventory</x:v>
      </x:c>
      <x:c r="C5" s="108" t="n">
        <x:f> '02_Source_Inputs'!$F$29</x:f>
        <x:v>0.31</x:v>
      </x:c>
      <x:c r="D5" s="83" t="str">
        <x:v>Asset / cash use</x:v>
      </x:c>
      <x:c r="E5" s="124" t="n">
        <x:f>C5/'02_Source_Inputs'!$F$11</x:f>
        <x:v>0.17103608695916045</x:v>
      </x:c>
      <x:c r="F5" s="83" t="str">
        <x:v>Inventory / revenue</x:v>
      </x:c>
      <x:c r="G5" s="83" t="str">
        <x:v>Lead times and work in progress create cash burden; cost-of-sales denominator not available.</x:v>
      </x:c>
      <x:c r="H5" s="90"/>
      <x:c r="I5" s="90"/>
      <x:c r="J5" s="90"/>
      <x:c r="K5" s="90"/>
      <x:c r="L5" s="90"/>
    </x:row>
    <x:row r="6">
      <x:c r="A6" s="83" t="str">
        <x:v>Serve</x:v>
      </x:c>
      <x:c r="B6" s="83" t="str">
        <x:v>Accounts payable</x:v>
      </x:c>
      <x:c r="C6" s="108" t="n">
        <x:f> '02_Source_Inputs'!$F$30</x:f>
        <x:v>4.902</x:v>
      </x:c>
      <x:c r="D6" s="83" t="str">
        <x:v>Supplier financing</x:v>
      </x:c>
      <x:c r="E6" s="124" t="n">
        <x:f>C6/'02_Source_Inputs'!$F$16</x:f>
        <x:v>0.4781506047600468</x:v>
      </x:c>
      <x:c r="F6" s="83" t="str">
        <x:v>AP / cash capex</x:v>
      </x:c>
      <x:c r="G6" s="83" t="str">
        <x:v>Large relative to annual capex; exact DPO cannot be calculated.</x:v>
      </x:c>
      <x:c r="H6" s="90"/>
      <x:c r="I6" s="90"/>
      <x:c r="J6" s="90"/>
      <x:c r="K6" s="90"/>
      <x:c r="L6" s="90"/>
    </x:row>
    <x:row r="7">
      <x:c r="A7" s="83" t="str">
        <x:v>Serve</x:v>
      </x:c>
      <x:c r="B7" s="83" t="str">
        <x:v>AP less inventory</x:v>
      </x:c>
      <x:c r="C7" s="108" t="n">
        <x:f> '02_Source_Inputs'!$F$30-'02_Source_Inputs'!$F$29</x:f>
        <x:v>4.5920000000000005</x:v>
      </x:c>
      <x:c r="D7" s="83" t="str">
        <x:v>Net visible supplier funding</x:v>
      </x:c>
      <x:c r="E7" s="124" t="n">
        <x:f>C7/'02_Source_Inputs'!$F$16</x:f>
        <x:v>0.4479126024190402</x:v>
      </x:c>
      <x:c r="F7" s="83" t="str">
        <x:v>Net / cash capex</x:v>
      </x:c>
      <x:c r="G7" s="83" t="str">
        <x:v>Positive visible supplier financing, but accrued capex and other payables may be included.</x:v>
      </x:c>
      <x:c r="H7" s="90"/>
      <x:c r="I7" s="90"/>
      <x:c r="J7" s="90"/>
      <x:c r="K7" s="90"/>
      <x:c r="L7" s="90"/>
    </x:row>
    <x:row r="8">
      <x:c r="A8" s="83" t="str">
        <x:v>Serve</x:v>
      </x:c>
      <x:c r="B8" s="83" t="str">
        <x:v>Purchase commitments — lower non-overlap case</x:v>
      </x:c>
      <x:c r="C8" s="108" t="n">
        <x:f>MAX('02_Source_Inputs'!$F$27,'02_Source_Inputs'!$F$28)</x:f>
        <x:v>3.31</x:v>
      </x:c>
      <x:c r="D8" s="83" t="str">
        <x:v>Future cash burden</x:v>
      </x:c>
      <x:c r="E8" s="124" t="n">
        <x:f>C8/'02_Source_Inputs'!$F$22</x:f>
        <x:v>0.026852497850177664</x:v>
      </x:c>
      <x:c r="F8" s="83" t="str">
        <x:v>Commitment / cash</x:v>
      </x:c>
      <x:c r="G8" s="83" t="str">
        <x:v>Uses maximum rather than sum because overlap is possible.</x:v>
      </x:c>
      <x:c r="H8" s="90"/>
      <x:c r="I8" s="90"/>
      <x:c r="J8" s="90"/>
      <x:c r="K8" s="90"/>
      <x:c r="L8" s="90"/>
    </x:row>
    <x:row r="9">
      <x:c r="A9" s="83" t="str">
        <x:v>CoreWeave</x:v>
      </x:c>
      <x:c r="B9" s="83" t="str">
        <x:v>Increase in deferred revenue</x:v>
      </x:c>
      <x:c r="C9" s="108" t="n">
        <x:f> '02_Source_Inputs'!$F$52</x:f>
        <x:v>4174</x:v>
      </x:c>
      <x:c r="D9" s="83" t="str">
        <x:v>Customer working-capital financing</x:v>
      </x:c>
      <x:c r="E9" s="124" t="n">
        <x:f>C9/'02_Source_Inputs'!$F$35</x:f>
        <x:v>0.40488893200116405</x:v>
      </x:c>
      <x:c r="F9" s="83" t="str">
        <x:v>Increase / capex</x:v>
      </x:c>
      <x:c r="G9" s="83" t="str">
        <x:v>Financed about two-fifths of annual capex on a cash-flow basis.</x:v>
      </x:c>
      <x:c r="H9" s="90"/>
      <x:c r="I9" s="90"/>
      <x:c r="J9" s="90"/>
      <x:c r="K9" s="90"/>
      <x:c r="L9" s="90"/>
    </x:row>
    <x:row r="10">
      <x:c r="A10" s="83" t="str">
        <x:v>CoreWeave</x:v>
      </x:c>
      <x:c r="B10" s="83" t="str">
        <x:v>OCF before deferred-revenue increase</x:v>
      </x:c>
      <x:c r="C10" s="108" t="n">
        <x:f> '02_Source_Inputs'!$F$34-'02_Source_Inputs'!$F$52</x:f>
        <x:v>-1116</x:v>
      </x:c>
      <x:c r="D10" s="83" t="str">
        <x:v>Internally generated cash proxy</x:v>
      </x:c>
      <x:c r="E10" s="124" t="n">
        <x:f>C10/'02_Source_Inputs'!$F$35</x:f>
        <x:v>-0.10825492288291784</x:v>
      </x:c>
      <x:c r="F10" s="83" t="str">
        <x:v>Adjusted OCF / capex</x:v>
      </x:c>
      <x:c r="G10" s="83" t="str">
        <x:v>Negative proxy shows dependence on customer cash timing.</x:v>
      </x:c>
      <x:c r="H10" s="90"/>
      <x:c r="I10" s="90"/>
      <x:c r="J10" s="90"/>
      <x:c r="K10" s="90"/>
      <x:c r="L10" s="90"/>
    </x:row>
    <x:row r="11">
      <x:c r="A11" s="83" t="str">
        <x:v>Northvolt</x:v>
      </x:c>
      <x:c r="B11" s="83" t="str">
        <x:v>Offtake value</x:v>
      </x:c>
      <x:c r="C11" s="108" t="n">
        <x:f> '02_Source_Inputs'!$F$60</x:f>
        <x:v>55000</x:v>
      </x:c>
      <x:c r="D11" s="83" t="str">
        <x:v>Demand support, not working-capital cash</x:v>
      </x:c>
      <x:c r="E11" s="128" t="str"/>
      <x:c r="F11" s="83" t="str">
        <x:v>Unknown conversion</x:v>
      </x:c>
      <x:c r="G11" s="83" t="str">
        <x:v>No evidence package amount for customer prepayments; cannot treat offtake as cash.</x:v>
      </x:c>
      <x:c r="H11" s="90"/>
      <x:c r="I11" s="90"/>
      <x:c r="J11" s="90"/>
      <x:c r="K11" s="90"/>
      <x:c r="L11" s="90"/>
    </x:row>
    <x:row r="12">
      <x:c r="A12" s="83" t="str">
        <x:v>Anduril</x:v>
      </x:c>
      <x:c r="B12" s="83" t="str">
        <x:v>Customer progress payments / supplier terms</x:v>
      </x:c>
      <x:c r="C12" s="111" t="str"/>
      <x:c r="D12" s="83" t="str">
        <x:v>Unknown</x:v>
      </x:c>
      <x:c r="E12" s="128" t="str"/>
      <x:c r="F12" s="83" t="str">
        <x:v>Unknown</x:v>
      </x:c>
      <x:c r="G12" s="83" t="str">
        <x:v>Defense procurement may include progress payments, but no public amount in the record.</x:v>
      </x:c>
      <x:c r="H12" s="90"/>
      <x:c r="I12" s="90"/>
      <x:c r="J12" s="90"/>
      <x:c r="K12" s="90"/>
      <x:c r="L12" s="90"/>
    </x:row>
    <x:row r="13">
      <x:c r="A13" s="83" t="str">
        <x:v>Waymo</x:v>
      </x:c>
      <x:c r="B13" s="83" t="str">
        <x:v>Deposits, receivables and fleet payables</x:v>
      </x:c>
      <x:c r="C13" s="111" t="str"/>
      <x:c r="D13" s="83" t="str">
        <x:v>Unknown</x:v>
      </x:c>
      <x:c r="E13" s="128" t="str"/>
      <x:c r="F13" s="83" t="str">
        <x:v>Unknown</x:v>
      </x:c>
      <x:c r="G13" s="83" t="str">
        <x:v>City-level revenue splits and operating-partner settlement terms are not public.</x:v>
      </x:c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2f5d3a1135c0492e"/>
  </x:tableParts>
</x:worksheet>
</file>

<file path=xl/worksheets/sheet2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4" hidden="0" customWidth="1"/>
    <x:col min="3" max="3" width="22" hidden="0" customWidth="1"/>
    <x:col min="4" max="4" width="28" hidden="0" customWidth="1"/>
    <x:col min="5" max="5" width="18" hidden="0" customWidth="1"/>
    <x:col min="6" max="6" width="18" hidden="0" customWidth="1"/>
    <x:col min="7" max="7" width="72" hidden="0" customWidth="1"/>
  </x:cols>
  <x:sheetData>
    <x:row r="1" ht="28" customHeight="1">
      <x:c r="A1" s="146" t="str">
        <x:v>Investor-Return and ROIC Implications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ROIC is calculated only where an operating-profit numerator and asset denominator are observable. Loss-making outputs are diagnostic, not normalized returns.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Metric</x:v>
      </x:c>
      <x:c r="C4" s="91" t="str">
        <x:v>NOPAT / numerator ($mm)</x:v>
      </x:c>
      <x:c r="D4" s="91" t="str">
        <x:v>Invested-capital denominator ($mm)</x:v>
      </x:c>
      <x:c r="E4" s="91" t="str">
        <x:v>Result</x:v>
      </x:c>
      <x:c r="F4" s="91" t="str">
        <x:v>Unit</x:v>
      </x:c>
      <x:c r="G4" s="91" t="str">
        <x:v>Interpretation</x:v>
      </x:c>
      <x:c r="H4" s="90"/>
      <x:c r="I4" s="90"/>
      <x:c r="J4" s="90"/>
      <x:c r="K4" s="90"/>
      <x:c r="L4" s="90"/>
    </x:row>
    <x:row r="5">
      <x:c r="A5" s="83" t="str">
        <x:v>Serve</x:v>
      </x:c>
      <x:c r="B5" s="83" t="str">
        <x:v>Reported-balance ROIC proxy</x:v>
      </x:c>
      <x:c r="C5" s="108" t="n">
        <x:f>-'02_Source_Inputs'!$F$14</x:f>
        <x:v>-38.288944</x:v>
      </x:c>
      <x:c r="D5" s="108" t="n">
        <x:f>('02_Source_Inputs'!$F$75+'02_Source_Inputs'!$F$20)/2</x:f>
        <x:v>6.0055</x:v>
      </x:c>
      <x:c r="E5" s="109" t="n">
        <x:f>C5/D5</x:f>
        <x:v>-6.3756463242028145</x:v>
      </x:c>
      <x:c r="F5" s="83" t="str">
        <x:v>x</x:v>
      </x:c>
      <x:c r="G5" s="83" t="str">
        <x:v>After-tax operating profit is negative; average net PP&amp;E is a narrow denominator and excludes working capital.</x:v>
      </x:c>
      <x:c r="H5" s="90"/>
      <x:c r="I5" s="90"/>
      <x:c r="J5" s="90"/>
      <x:c r="K5" s="90"/>
      <x:c r="L5" s="90"/>
    </x:row>
    <x:row r="6">
      <x:c r="A6" s="83" t="str">
        <x:v>Serve</x:v>
      </x:c>
      <x:c r="B6" s="83" t="str">
        <x:v>Economic-asset ROIC proxy</x:v>
      </x:c>
      <x:c r="C6" s="108" t="n">
        <x:f>-'02_Source_Inputs'!$F$14</x:f>
        <x:v>-38.288944</x:v>
      </x:c>
      <x:c r="D6" s="108" t="n">
        <x:f>('02_Source_Inputs'!$F$75+'02_Source_Inputs'!$F$20)/2</x:f>
        <x:v>6.0055</x:v>
      </x:c>
      <x:c r="E6" s="109" t="n">
        <x:f>C6/D6</x:f>
        <x:v>-6.3756463242028145</x:v>
      </x:c>
      <x:c r="F6" s="83" t="str">
        <x:v>x</x:v>
      </x:c>
      <x:c r="G6" s="83" t="str">
        <x:v>Farnam-financed assets are already included in PP&amp;E, so no lease asset is added again.</x:v>
      </x:c>
      <x:c r="H6" s="90"/>
      <x:c r="I6" s="90"/>
      <x:c r="J6" s="90"/>
      <x:c r="K6" s="90"/>
      <x:c r="L6" s="90"/>
    </x:row>
    <x:row r="7">
      <x:c r="A7" s="83" t="str">
        <x:v>CoreWeave</x:v>
      </x:c>
      <x:c r="B7" s="83" t="str">
        <x:v>Reported-balance ROIC proxy</x:v>
      </x:c>
      <x:c r="C7" s="108" t="n">
        <x:f>-'02_Source_Inputs'!$F$71</x:f>
        <x:v>-46</x:v>
      </x:c>
      <x:c r="D7" s="108" t="n">
        <x:f>('02_Source_Inputs'!$F$72+'02_Source_Inputs'!$F$39)/2</x:f>
        <x:v>21236</x:v>
      </x:c>
      <x:c r="E7" s="110" t="n">
        <x:f>C7/D7</x:f>
        <x:v>-0.0021661329817291393</x:v>
      </x:c>
      <x:c r="F7" s="83" t="str">
        <x:v>%</x:v>
      </x:c>
      <x:c r="G7" s="83" t="str">
        <x:v>Operating loss / average net PP&amp;E. Interest is excluded from numerator.</x:v>
      </x:c>
      <x:c r="H7" s="90"/>
      <x:c r="I7" s="90"/>
      <x:c r="J7" s="90"/>
      <x:c r="K7" s="90"/>
      <x:c r="L7" s="90"/>
    </x:row>
    <x:row r="8">
      <x:c r="A8" s="83" t="str">
        <x:v>CoreWeave</x:v>
      </x:c>
      <x:c r="B8" s="83" t="str">
        <x:v>Economic-asset ROIC proxy</x:v>
      </x:c>
      <x:c r="C8" s="108" t="n">
        <x:f>-'02_Source_Inputs'!$F$71</x:f>
        <x:v>-46</x:v>
      </x:c>
      <x:c r="D8" s="108" t="n">
        <x:f>(('02_Source_Inputs'!$F$72+'02_Source_Inputs'!$F$39)/2)+'02_Source_Inputs'!$F$73+'02_Source_Inputs'!$F$74</x:f>
        <x:v>29911</x:v>
      </x:c>
      <x:c r="E8" s="110" t="n">
        <x:f>C8/D8</x:f>
        <x:v>-0.0015378957574136605</x:v>
      </x:c>
      <x:c r="F8" s="83" t="str">
        <x:v>%</x:v>
      </x:c>
      <x:c r="G8" s="83" t="str">
        <x:v>Adds ending leased ROU assets to economically supporting assets; beginning ROU balance unavailable.</x:v>
      </x:c>
      <x:c r="H8" s="90"/>
      <x:c r="I8" s="90"/>
      <x:c r="J8" s="90"/>
      <x:c r="K8" s="90"/>
      <x:c r="L8" s="90"/>
    </x:row>
    <x:row r="9">
      <x:c r="A9" s="83" t="str">
        <x:v>CoreWeave</x:v>
      </x:c>
      <x:c r="B9" s="83" t="str">
        <x:v>Adjusted EBITDA / average gross PP&amp;E</x:v>
      </x:c>
      <x:c r="C9" s="108" t="n">
        <x:f> '02_Source_Inputs'!$F$33</x:f>
        <x:v>3093</x:v>
      </x:c>
      <x:c r="D9" s="108" t="n">
        <x:f>('02_Source_Inputs'!$F$37+'02_Source_Inputs'!$F$38)/2</x:f>
        <x:v>23410.5</x:v>
      </x:c>
      <x:c r="E9" s="110" t="n">
        <x:f>C9/D9</x:f>
        <x:v>0.13212020247324918</x:v>
      </x:c>
      <x:c r="F9" s="83" t="str">
        <x:v>%</x:v>
      </x:c>
      <x:c r="G9" s="83" t="str">
        <x:v>Not ROIC: ignores depreciation, stock comp, interest and taxes; shown to explain lender appetite.</x:v>
      </x:c>
      <x:c r="H9" s="90"/>
      <x:c r="I9" s="90"/>
      <x:c r="J9" s="90"/>
      <x:c r="K9" s="90"/>
      <x:c r="L9" s="90"/>
    </x:row>
    <x:row r="10">
      <x:c r="A10" s="83" t="str">
        <x:v>Waymo</x:v>
      </x:c>
      <x:c r="B10" s="83" t="str">
        <x:v>Standalone ROIC</x:v>
      </x:c>
      <x:c r="C10" s="111" t="str"/>
      <x:c r="D10" s="111" t="str"/>
      <x:c r="E10" s="83" t="str"/>
      <x:c r="F10" s="83" t="str">
        <x:v>Unknown</x:v>
      </x:c>
      <x:c r="G10" s="83" t="str">
        <x:v>Standalone after-tax operating profit and asset base are not disclosed. Parent funding hides the economic denominator.</x:v>
      </x:c>
      <x:c r="H10" s="90"/>
      <x:c r="I10" s="90"/>
      <x:c r="J10" s="90"/>
      <x:c r="K10" s="90"/>
      <x:c r="L10" s="90"/>
    </x:row>
    <x:row r="11">
      <x:c r="A11" s="83" t="str">
        <x:v>Anduril</x:v>
      </x:c>
      <x:c r="B11" s="83" t="str">
        <x:v>Standalone ROIC</x:v>
      </x:c>
      <x:c r="C11" s="111" t="str"/>
      <x:c r="D11" s="111" t="str"/>
      <x:c r="E11" s="83" t="str"/>
      <x:c r="F11" s="83" t="str">
        <x:v>Unknown</x:v>
      </x:c>
      <x:c r="G11" s="83" t="str">
        <x:v>Private-company operating profit and factory operating-asset scope are unavailable.</x:v>
      </x:c>
      <x:c r="H11" s="90"/>
      <x:c r="I11" s="90"/>
      <x:c r="J11" s="90"/>
      <x:c r="K11" s="90"/>
      <x:c r="L11" s="90"/>
    </x:row>
    <x:row r="12">
      <x:c r="A12" s="83" t="str">
        <x:v>Northvolt</x:v>
      </x:c>
      <x:c r="B12" s="83" t="str">
        <x:v>Going-concern ROIC</x:v>
      </x:c>
      <x:c r="C12" s="111" t="str"/>
      <x:c r="D12" s="111" t="str"/>
      <x:c r="E12" s="83" t="str"/>
      <x:c r="F12" s="83" t="str">
        <x:v>Not meaningful</x:v>
      </x:c>
      <x:c r="G12" s="83" t="str">
        <x:v>Bankruptcy and incomplete project accounting make a normal-period ROIC comparison misleading.</x:v>
      </x:c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4f8908144bd84758"/>
  </x:tableParts>
</x:worksheet>
</file>

<file path=xl/worksheets/sheet23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30" hidden="0" customWidth="1"/>
    <x:col min="3" max="3" width="24" hidden="0" customWidth="1"/>
    <x:col min="4" max="4" width="30" hidden="0" customWidth="1"/>
    <x:col min="5" max="5" width="22" hidden="0" customWidth="1"/>
    <x:col min="6" max="6" width="20" hidden="0" customWidth="1"/>
    <x:col min="7" max="7" width="36" hidden="0" customWidth="1"/>
    <x:col min="8" max="8" width="68" hidden="0" customWidth="1"/>
  </x:cols>
  <x:sheetData>
    <x:row r="1" ht="28" customHeight="1">
      <x:c r="A1" s="146" t="str">
        <x:v>Downside Scenario Matrix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Quantitative outputs are included where the source record supports a transparent formula. Else the output is explicitly unquantified.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Scenario</x:v>
      </x:c>
      <x:c r="C4" s="91" t="str">
        <x:v>Shock</x:v>
      </x:c>
      <x:c r="D4" s="91" t="str">
        <x:v>Transmission mechanism</x:v>
      </x:c>
      <x:c r="E4" s="91" t="str">
        <x:v>Quantitative output</x:v>
      </x:c>
      <x:c r="F4" s="91" t="str">
        <x:v>Unit</x:v>
      </x:c>
      <x:c r="G4" s="91" t="str">
        <x:v>First economic loss holder</x:v>
      </x:c>
      <x:c r="H4" s="91" t="str">
        <x:v>Limit / interpretation</x:v>
      </x:c>
      <x:c r="I4" s="90"/>
      <x:c r="J4" s="90"/>
      <x:c r="K4" s="90"/>
      <x:c r="L4" s="90"/>
    </x:row>
    <x:row r="5">
      <x:c r="A5" s="83" t="str">
        <x:v>Waymo</x:v>
      </x:c>
      <x:c r="B5" s="83" t="str">
        <x:v>Utilization 25% below plan</x:v>
      </x:c>
      <x:c r="C5" s="83" t="str">
        <x:v>25% lower productive use</x:v>
      </x:c>
      <x:c r="D5" s="83" t="str">
        <x:v>Ride revenue falls while vehicle/depot and engineering costs remain</x:v>
      </x:c>
      <x:c r="E5" s="130" t="str">
        <x:v>Unknown</x:v>
      </x:c>
      <x:c r="F5" s="83" t="str">
        <x:v>US$mm</x:v>
      </x:c>
      <x:c r="G5" s="83" t="str">
        <x:v>Waymo/Alphabet equity</x:v>
      </x:c>
      <x:c r="H5" s="83" t="str">
        <x:v>No disclosed fleet hours, revenue per vehicle or fixed-cost base.</x:v>
      </x:c>
      <x:c r="I5" s="90"/>
      <x:c r="J5" s="90"/>
      <x:c r="K5" s="90"/>
      <x:c r="L5" s="90"/>
    </x:row>
    <x:row r="6">
      <x:c r="A6" s="83" t="str">
        <x:v>Waymo</x:v>
      </x:c>
      <x:c r="B6" s="83" t="str">
        <x:v>Revenue 25% below plan</x:v>
      </x:c>
      <x:c r="C6" s="83" t="str">
        <x:v>25% revenue reduction</x:v>
      </x:c>
      <x:c r="D6" s="83" t="str">
        <x:v>Direct operating economics weaken; outside investors do not remove parent loss absorption</x:v>
      </x:c>
      <x:c r="E6" s="130" t="str">
        <x:v>Unknown</x:v>
      </x:c>
      <x:c r="F6" s="83" t="str">
        <x:v>US$mm</x:v>
      </x:c>
      <x:c r="G6" s="83" t="str">
        <x:v>Waymo equity, then Alphabet</x:v>
      </x:c>
      <x:c r="H6" s="83" t="str">
        <x:v>Standalone revenue and CFADS unavailable.</x:v>
      </x:c>
      <x:c r="I6" s="90"/>
      <x:c r="J6" s="90"/>
      <x:c r="K6" s="90"/>
      <x:c r="L6" s="90"/>
    </x:row>
    <x:row r="7">
      <x:c r="A7" s="83" t="str">
        <x:v>Waymo</x:v>
      </x:c>
      <x:c r="B7" s="83" t="str">
        <x:v>Asset costs 20% above plan</x:v>
      </x:c>
      <x:c r="C7" s="83" t="str">
        <x:v>20% capex overrun</x:v>
      </x:c>
      <x:c r="D7" s="83" t="str">
        <x:v>More parent/equity capital required before fleet cash generation</x:v>
      </x:c>
      <x:c r="E7" s="130" t="str">
        <x:v>Unknown</x:v>
      </x:c>
      <x:c r="F7" s="83" t="str">
        <x:v>US$mm</x:v>
      </x:c>
      <x:c r="G7" s="83" t="str">
        <x:v>Alphabet / Waymo investors</x:v>
      </x:c>
      <x:c r="H7" s="83" t="str">
        <x:v>No standalone capex baseline.</x:v>
      </x:c>
      <x:c r="I7" s="90"/>
      <x:c r="J7" s="90"/>
      <x:c r="K7" s="90"/>
      <x:c r="L7" s="90"/>
    </x:row>
    <x:row r="8">
      <x:c r="A8" s="83" t="str">
        <x:v>Waymo</x:v>
      </x:c>
      <x:c r="B8" s="83" t="str">
        <x:v>Delayed factory/fleet ramp</x:v>
      </x:c>
      <x:c r="C8" s="83" t="str">
        <x:v>Time delay</x:v>
      </x:c>
      <x:c r="D8" s="83" t="str">
        <x:v>Engineering, fleet and partner costs continue before utilization</x:v>
      </x:c>
      <x:c r="E8" s="130" t="str">
        <x:v>Unknown</x:v>
      </x:c>
      <x:c r="F8" s="83" t="str">
        <x:v>US$mm</x:v>
      </x:c>
      <x:c r="G8" s="83" t="str">
        <x:v>Alphabet / Waymo investors</x:v>
      </x:c>
      <x:c r="H8" s="83" t="str">
        <x:v>Parent model prevents immediate refinancing crisis but raises opportunity cost.</x:v>
      </x:c>
      <x:c r="I8" s="90"/>
      <x:c r="J8" s="90"/>
      <x:c r="K8" s="90"/>
      <x:c r="L8" s="90"/>
    </x:row>
    <x:row r="9">
      <x:c r="A9" s="83" t="str">
        <x:v>Waymo</x:v>
      </x:c>
      <x:c r="B9" s="83" t="str">
        <x:v>Equipment obsolescence</x:v>
      </x:c>
      <x:c r="C9" s="83" t="str">
        <x:v>Base residual scenario</x:v>
      </x:c>
      <x:c r="D9" s="83" t="str">
        <x:v>Integrated vehicles lose redeployment value</x:v>
      </x:c>
      <x:c r="E9" s="131" t="n">
        <x:f>INDEX('17_Residual_Value'!$H$5:$H$7,2)</x:f>
        <x:v>72.5</x:v>
      </x:c>
      <x:c r="F9" s="83" t="str">
        <x:v>Indexed units</x:v>
      </x:c>
      <x:c r="G9" s="83" t="str">
        <x:v>Waymo/Alphabet</x:v>
      </x:c>
      <x:c r="H9" s="83" t="str">
        <x:v>Based on indexed vehicle value because fleet book value is unavailable.</x:v>
      </x:c>
      <x:c r="I9" s="90"/>
      <x:c r="J9" s="90"/>
      <x:c r="K9" s="90"/>
      <x:c r="L9" s="90"/>
    </x:row>
    <x:row r="10">
      <x:c r="A10" s="83" t="str">
        <x:v>Waymo</x:v>
      </x:c>
      <x:c r="B10" s="83" t="str">
        <x:v>Customer cancellation</x:v>
      </x:c>
      <x:c r="C10" s="83" t="str">
        <x:v>Demand/partner shock</x:v>
      </x:c>
      <x:c r="D10" s="83" t="str">
        <x:v>Rider demand or city partner economics weaken</x:v>
      </x:c>
      <x:c r="E10" s="130" t="str">
        <x:v>Unknown</x:v>
      </x:c>
      <x:c r="F10" s="83" t="str">
        <x:v>US$mm</x:v>
      </x:c>
      <x:c r="G10" s="83" t="str">
        <x:v>Waymo/Alphabet; operating partner per contract</x:v>
      </x:c>
      <x:c r="H10" s="83" t="str">
        <x:v>No take-or-pay rider base.</x:v>
      </x:c>
      <x:c r="I10" s="90"/>
      <x:c r="J10" s="90"/>
      <x:c r="K10" s="90"/>
      <x:c r="L10" s="90"/>
    </x:row>
    <x:row r="11">
      <x:c r="A11" s="83" t="str">
        <x:v>Waymo</x:v>
      </x:c>
      <x:c r="B11" s="83" t="str">
        <x:v>Lost government incentive</x:v>
      </x:c>
      <x:c r="C11" s="83" t="str">
        <x:v>Not material in record</x:v>
      </x:c>
      <x:c r="D11" s="83" t="str">
        <x:v>No identified public support in principal stack</x:v>
      </x:c>
      <x:c r="E11" s="130" t="str">
        <x:v>0</x:v>
      </x:c>
      <x:c r="F11" s="83" t="str">
        <x:v>US$mm</x:v>
      </x:c>
      <x:c r="G11" s="83" t="str">
        <x:v>None identified</x:v>
      </x:c>
      <x:c r="H11" s="83" t="str">
        <x:v>Public support not central in evidence package.</x:v>
      </x:c>
      <x:c r="I11" s="90"/>
      <x:c r="J11" s="90"/>
      <x:c r="K11" s="90"/>
      <x:c r="L11" s="90"/>
    </x:row>
    <x:row r="12">
      <x:c r="A12" s="83" t="str">
        <x:v>Waymo</x:v>
      </x:c>
      <x:c r="B12" s="83" t="str">
        <x:v>Covenant breach</x:v>
      </x:c>
      <x:c r="C12" s="83" t="str">
        <x:v>No disclosed asset debt</x:v>
      </x:c>
      <x:c r="D12" s="83" t="str">
        <x:v>No public covenant package to stress</x:v>
      </x:c>
      <x:c r="E12" s="130" t="str">
        <x:v>Unknown</x:v>
      </x:c>
      <x:c r="F12" s="83" t="str">
        <x:v>US$mm</x:v>
      </x:c>
      <x:c r="G12" s="83" t="str">
        <x:v>Unknown</x:v>
      </x:c>
      <x:c r="H12" s="83" t="str">
        <x:v>Cannot infer covenant relief need.</x:v>
      </x:c>
      <x:c r="I12" s="90"/>
      <x:c r="J12" s="90"/>
      <x:c r="K12" s="90"/>
      <x:c r="L12" s="90"/>
    </x:row>
    <x:row r="13">
      <x:c r="A13" s="83" t="str">
        <x:v>Waymo</x:v>
      </x:c>
      <x:c r="B13" s="83" t="str">
        <x:v>Failed refinancing</x:v>
      </x:c>
      <x:c r="C13" s="83" t="str">
        <x:v>No disclosed asset debt</x:v>
      </x:c>
      <x:c r="D13" s="83" t="str">
        <x:v>Parent equity substitutes for refinancing</x:v>
      </x:c>
      <x:c r="E13" s="130" t="str">
        <x:v>Unknown</x:v>
      </x:c>
      <x:c r="F13" s="83" t="str">
        <x:v>US$mm</x:v>
      </x:c>
      <x:c r="G13" s="83" t="str">
        <x:v>Alphabet / equity</x:v>
      </x:c>
      <x:c r="H13" s="83" t="str">
        <x:v>Parent support reduces standalone bankruptcy risk but hides cost of capital.</x:v>
      </x:c>
      <x:c r="I13" s="90"/>
      <x:c r="J13" s="90"/>
      <x:c r="K13" s="90"/>
      <x:c r="L13" s="90"/>
    </x:row>
    <x:row r="14">
      <x:c r="A14" s="83" t="str">
        <x:v>Waymo</x:v>
      </x:c>
      <x:c r="B14" s="83" t="str">
        <x:v>Bankruptcy</x:v>
      </x:c>
      <x:c r="C14" s="83" t="str">
        <x:v>Severe failure</x:v>
      </x:c>
      <x:c r="D14" s="83" t="str">
        <x:v>Vehicle/technology value and contracts allocated by legal entity</x:v>
      </x:c>
      <x:c r="E14" s="130" t="str">
        <x:v>Unknown</x:v>
      </x:c>
      <x:c r="F14" s="83" t="str">
        <x:v>US$mm</x:v>
      </x:c>
      <x:c r="G14" s="83" t="str">
        <x:v>Outside equity, Alphabet, then trade/contract claimants by priority</x:v>
      </x:c>
      <x:c r="H14" s="83" t="str">
        <x:v>Consolidated VIE status does not publish city-level security interests.</x:v>
      </x:c>
      <x:c r="I14" s="90"/>
      <x:c r="J14" s="90"/>
      <x:c r="K14" s="90"/>
      <x:c r="L14" s="90"/>
    </x:row>
    <x:row r="15">
      <x:c r="A15" s="83" t="str">
        <x:v>Anduril</x:v>
      </x:c>
      <x:c r="B15" s="83" t="str">
        <x:v>Utilization 25% below plan</x:v>
      </x:c>
      <x:c r="C15" s="83" t="str">
        <x:v>25% lower factory throughput</x:v>
      </x:c>
      <x:c r="D15" s="83" t="str">
        <x:v>Fixed factory and payroll commitments dilute contribution</x:v>
      </x:c>
      <x:c r="E15" s="130" t="str">
        <x:v>Unknown</x:v>
      </x:c>
      <x:c r="F15" s="83" t="str">
        <x:v>US$mm</x:v>
      </x:c>
      <x:c r="G15" s="83" t="str">
        <x:v>Anduril equity</x:v>
      </x:c>
      <x:c r="H15" s="83" t="str">
        <x:v>Factory throughput and contribution not disclosed.</x:v>
      </x:c>
      <x:c r="I15" s="90"/>
      <x:c r="J15" s="90"/>
      <x:c r="K15" s="90"/>
      <x:c r="L15" s="90"/>
    </x:row>
    <x:row r="16">
      <x:c r="A16" s="83" t="str">
        <x:v>Anduril</x:v>
      </x:c>
      <x:c r="B16" s="83" t="str">
        <x:v>Revenue 25% below plan</x:v>
      </x:c>
      <x:c r="C16" s="83" t="str">
        <x:v>25% sales reduction</x:v>
      </x:c>
      <x:c r="D16" s="83" t="str">
        <x:v>Lower absorption and possible incentive-performance pressure</x:v>
      </x:c>
      <x:c r="E16" s="130" t="str">
        <x:v>Unknown</x:v>
      </x:c>
      <x:c r="F16" s="83" t="str">
        <x:v>US$mm</x:v>
      </x:c>
      <x:c r="G16" s="83" t="str">
        <x:v>Anduril equity / public support conditions</x:v>
      </x:c>
      <x:c r="H16" s="83" t="str">
        <x:v>Private P&amp;L unavailable.</x:v>
      </x:c>
      <x:c r="I16" s="90"/>
      <x:c r="J16" s="90"/>
      <x:c r="K16" s="90"/>
      <x:c r="L16" s="90"/>
    </x:row>
    <x:row r="17">
      <x:c r="A17" s="83" t="str">
        <x:v>Anduril</x:v>
      </x:c>
      <x:c r="B17" s="83" t="str">
        <x:v>Asset costs 20% above plan</x:v>
      </x:c>
      <x:c r="C17" s="83" t="str">
        <x:v>20% on pledged capex</x:v>
      </x:c>
      <x:c r="D17" s="83" t="str">
        <x:v>Additional private funding</x:v>
      </x:c>
      <x:c r="E17" s="131" t="n">
        <x:f>0.20*'02_Source_Inputs'!$F$10</x:f>
        <x:v>182.10000000000002</x:v>
      </x:c>
      <x:c r="F17" s="83" t="str">
        <x:v>US$mm</x:v>
      </x:c>
      <x:c r="G17" s="83" t="str">
        <x:v>Anduril equity unless new debt/support raised</x:v>
      </x:c>
      <x:c r="H17" s="83" t="str">
        <x:v>Calculated on minimum ten-year investment commitment.</x:v>
      </x:c>
      <x:c r="I17" s="90"/>
      <x:c r="J17" s="90"/>
      <x:c r="K17" s="90"/>
      <x:c r="L17" s="90"/>
    </x:row>
    <x:row r="18">
      <x:c r="A18" s="83" t="str">
        <x:v>Anduril</x:v>
      </x:c>
      <x:c r="B18" s="83" t="str">
        <x:v>Delayed factory ramp</x:v>
      </x:c>
      <x:c r="C18" s="83" t="str">
        <x:v>Time delay</x:v>
      </x:c>
      <x:c r="D18" s="83" t="str">
        <x:v>Capex and payroll precede production cash; grant milestones may slip</x:v>
      </x:c>
      <x:c r="E18" s="130" t="str">
        <x:v>Unknown</x:v>
      </x:c>
      <x:c r="F18" s="83" t="str">
        <x:v>US$mm</x:v>
      </x:c>
      <x:c r="G18" s="83" t="str">
        <x:v>Anduril equity; potential grant clawback</x:v>
      </x:c>
      <x:c r="H18" s="83" t="str">
        <x:v>Disbursement schedule unavailable.</x:v>
      </x:c>
      <x:c r="I18" s="90"/>
      <x:c r="J18" s="90"/>
      <x:c r="K18" s="90"/>
      <x:c r="L18" s="90"/>
    </x:row>
    <x:row r="19">
      <x:c r="A19" s="83" t="str">
        <x:v>Anduril</x:v>
      </x:c>
      <x:c r="B19" s="83" t="str">
        <x:v>Equipment obsolescence</x:v>
      </x:c>
      <x:c r="C19" s="83" t="str">
        <x:v>Base residual scenario</x:v>
      </x:c>
      <x:c r="D19" s="83" t="str">
        <x:v>Specialized production equipment loses redeployability</x:v>
      </x:c>
      <x:c r="E19" s="131" t="n">
        <x:f>INDEX('17_Residual_Value'!$H$8:$H$10,2)</x:f>
        <x:v>710.19</x:v>
      </x:c>
      <x:c r="F19" s="83" t="str">
        <x:v>US$mm</x:v>
      </x:c>
      <x:c r="G19" s="83" t="str">
        <x:v>Anduril equity; any secured financier if later added</x:v>
      </x:c>
      <x:c r="H19" s="83" t="str">
        <x:v>Uses pledged capex as broad proxy, not appraised assets.</x:v>
      </x:c>
      <x:c r="I19" s="90"/>
      <x:c r="J19" s="90"/>
      <x:c r="K19" s="90"/>
      <x:c r="L19" s="90"/>
    </x:row>
    <x:row r="20">
      <x:c r="A20" s="83" t="str">
        <x:v>Anduril</x:v>
      </x:c>
      <x:c r="B20" s="83" t="str">
        <x:v>Customer cancellation</x:v>
      </x:c>
      <x:c r="C20" s="83" t="str">
        <x:v>Defense program delay/cancellation</x:v>
      </x:c>
      <x:c r="D20" s="83" t="str">
        <x:v>Inventory and dedicated capacity become stranded</x:v>
      </x:c>
      <x:c r="E20" s="130" t="str">
        <x:v>Unknown</x:v>
      </x:c>
      <x:c r="F20" s="83" t="str">
        <x:v>US$mm</x:v>
      </x:c>
      <x:c r="G20" s="83" t="str">
        <x:v>Anduril equity / suppliers by contract</x:v>
      </x:c>
      <x:c r="H20" s="83" t="str">
        <x:v>Contract ceilings are not funded balances.</x:v>
      </x:c>
      <x:c r="I20" s="90"/>
      <x:c r="J20" s="90"/>
      <x:c r="K20" s="90"/>
      <x:c r="L20" s="90"/>
    </x:row>
    <x:row r="21">
      <x:c r="A21" s="83" t="str">
        <x:v>Anduril</x:v>
      </x:c>
      <x:c r="B21" s="83" t="str">
        <x:v>Lost government incentive</x:v>
      </x:c>
      <x:c r="C21" s="83" t="str">
        <x:v>Base modeled public benefit lost</x:v>
      </x:c>
      <x:c r="D21" s="83" t="str">
        <x:v>Private capital requirement rises</x:v>
      </x:c>
      <x:c r="E21" s="131" t="n">
        <x:f>'19_Govt_Economics'!F6</x:f>
        <x:v>426.0948353354704</x:v>
      </x:c>
      <x:c r="F21" s="83" t="str">
        <x:v>US$mm</x:v>
      </x:c>
      <x:c r="G21" s="83" t="str">
        <x:v>Anduril equity</x:v>
      </x:c>
      <x:c r="H21" s="83" t="str">
        <x:v>Includes probability/time adjustment and compliance reserve.</x:v>
      </x:c>
      <x:c r="I21" s="90"/>
      <x:c r="J21" s="90"/>
      <x:c r="K21" s="90"/>
      <x:c r="L21" s="90"/>
    </x:row>
    <x:row r="22">
      <x:c r="A22" s="83" t="str">
        <x:v>Anduril</x:v>
      </x:c>
      <x:c r="B22" s="83" t="str">
        <x:v>Covenant breach</x:v>
      </x:c>
      <x:c r="C22" s="83" t="str">
        <x:v>Debt not disclosed</x:v>
      </x:c>
      <x:c r="D22" s="83" t="str">
        <x:v>No public factory debt covenants to model</x:v>
      </x:c>
      <x:c r="E22" s="130" t="str">
        <x:v>Unknown</x:v>
      </x:c>
      <x:c r="F22" s="83" t="str">
        <x:v>US$mm</x:v>
      </x:c>
      <x:c r="G22" s="83" t="str">
        <x:v>Unknown</x:v>
      </x:c>
      <x:c r="H22" s="83" t="str">
        <x:v>Could emerge if leases/debt exist outside public record.</x:v>
      </x:c>
      <x:c r="I22" s="90"/>
      <x:c r="J22" s="90"/>
      <x:c r="K22" s="90"/>
      <x:c r="L22" s="90"/>
    </x:row>
    <x:row r="23">
      <x:c r="A23" s="83" t="str">
        <x:v>Anduril</x:v>
      </x:c>
      <x:c r="B23" s="83" t="str">
        <x:v>Failed refinancing</x:v>
      </x:c>
      <x:c r="C23" s="83" t="str">
        <x:v>No disclosed project loan</x:v>
      </x:c>
      <x:c r="D23" s="83" t="str">
        <x:v>Equity must cover factory and working capital</x:v>
      </x:c>
      <x:c r="E23" s="130" t="str">
        <x:v>Unknown</x:v>
      </x:c>
      <x:c r="F23" s="83" t="str">
        <x:v>US$mm</x:v>
      </x:c>
      <x:c r="G23" s="83" t="str">
        <x:v>Anduril equity</x:v>
      </x:c>
      <x:c r="H23" s="83" t="str">
        <x:v>Large equity rounds provide cushion but not automatic asset financing.</x:v>
      </x:c>
      <x:c r="I23" s="90"/>
      <x:c r="J23" s="90"/>
      <x:c r="K23" s="90"/>
      <x:c r="L23" s="90"/>
    </x:row>
    <x:row r="24">
      <x:c r="A24" s="83" t="str">
        <x:v>Anduril</x:v>
      </x:c>
      <x:c r="B24" s="83" t="str">
        <x:v>Bankruptcy</x:v>
      </x:c>
      <x:c r="C24" s="83" t="str">
        <x:v>Severe failure</x:v>
      </x:c>
      <x:c r="D24" s="83" t="str">
        <x:v>Public clawbacks and secured claims, if any, precede equity recovery</x:v>
      </x:c>
      <x:c r="E24" s="130" t="str">
        <x:v>Unknown</x:v>
      </x:c>
      <x:c r="F24" s="83" t="str">
        <x:v>US$mm</x:v>
      </x:c>
      <x:c r="G24" s="83" t="str">
        <x:v>Common/preferred equity; creditors; public counterparties by contract</x:v>
      </x:c>
      <x:c r="H24" s="83" t="str">
        <x:v>Ownership/security package unknown.</x:v>
      </x:c>
      <x:c r="I24" s="90"/>
      <x:c r="J24" s="90"/>
      <x:c r="K24" s="90"/>
      <x:c r="L24" s="90"/>
    </x:row>
    <x:row r="25">
      <x:c r="A25" s="83" t="str">
        <x:v>Serve</x:v>
      </x:c>
      <x:c r="B25" s="83" t="str">
        <x:v>Utilization 25% below plan</x:v>
      </x:c>
      <x:c r="C25" s="83" t="str">
        <x:v>25% fewer productive hours</x:v>
      </x:c>
      <x:c r="D25" s="83" t="str">
        <x:v>Fleet-linked revenue falls; fixed lease/payment burden does not</x:v>
      </x:c>
      <x:c r="E25" s="131" t="n">
        <x:f>0.75*('02_Source_Inputs'!$F$12+'02_Source_Inputs'!$F$13)/(12*'02_Source_Inputs'!$F$26)</x:f>
        <x:v>0.2069155456457186</x:v>
      </x:c>
      <x:c r="F25" s="83" t="str">
        <x:v>x revenue/payment</x:v>
      </x:c>
      <x:c r="G25" s="83" t="str">
        <x:v>Serve equity</x:v>
      </x:c>
      <x:c r="H25" s="83" t="str">
        <x:v>Revenue coverage proxy, not CFADS.</x:v>
      </x:c>
      <x:c r="I25" s="90"/>
      <x:c r="J25" s="90"/>
      <x:c r="K25" s="90"/>
      <x:c r="L25" s="90"/>
    </x:row>
    <x:row r="26">
      <x:c r="A26" s="83" t="str">
        <x:v>Serve</x:v>
      </x:c>
      <x:c r="B26" s="83" t="str">
        <x:v>Revenue 25% below plan</x:v>
      </x:c>
      <x:c r="C26" s="83" t="str">
        <x:v>25% revenue reduction</x:v>
      </x:c>
      <x:c r="D26" s="83" t="str">
        <x:v>Operating loss and equity burn worsen</x:v>
      </x:c>
      <x:c r="E26" s="131" t="n">
        <x:f>0.75*'02_Source_Inputs'!$F$11</x:f>
        <x:v>1.35936225</x:v>
      </x:c>
      <x:c r="F26" s="83" t="str">
        <x:v>US$mm revenue</x:v>
      </x:c>
      <x:c r="G26" s="83" t="str">
        <x:v>Serve common equity</x:v>
      </x:c>
      <x:c r="H26" s="83" t="str">
        <x:v>No positive contribution disclosed.</x:v>
      </x:c>
      <x:c r="I26" s="90"/>
      <x:c r="J26" s="90"/>
      <x:c r="K26" s="90"/>
      <x:c r="L26" s="90"/>
    </x:row>
    <x:row r="27">
      <x:c r="A27" s="83" t="str">
        <x:v>Serve</x:v>
      </x:c>
      <x:c r="B27" s="83" t="str">
        <x:v>Asset costs 20% above plan</x:v>
      </x:c>
      <x:c r="C27" s="83" t="str">
        <x:v>20% cash capex overrun</x:v>
      </x:c>
      <x:c r="D27" s="83" t="str">
        <x:v>Additional fleet funding required</x:v>
      </x:c>
      <x:c r="E27" s="131" t="n">
        <x:f>0.20*'02_Source_Inputs'!$F$16</x:f>
        <x:v>2.0504000000000002</x:v>
      </x:c>
      <x:c r="F27" s="83" t="str">
        <x:v>US$mm</x:v>
      </x:c>
      <x:c r="G27" s="83" t="str">
        <x:v>Serve equity / supplier payables</x:v>
      </x:c>
      <x:c r="H27" s="83" t="str">
        <x:v>Current-year financing draw not disclosed.</x:v>
      </x:c>
      <x:c r="I27" s="90"/>
      <x:c r="J27" s="90"/>
      <x:c r="K27" s="90"/>
      <x:c r="L27" s="90"/>
    </x:row>
    <x:row r="28">
      <x:c r="A28" s="83" t="str">
        <x:v>Serve</x:v>
      </x:c>
      <x:c r="B28" s="83" t="str">
        <x:v>Delayed factory/fleet ramp</x:v>
      </x:c>
      <x:c r="C28" s="83" t="str">
        <x:v>Time delay</x:v>
      </x:c>
      <x:c r="D28" s="83" t="str">
        <x:v>CIP and purchase commitments consume cash before deployment</x:v>
      </x:c>
      <x:c r="E28" s="131" t="n">
        <x:f> '02_Source_Inputs'!$F$21+MAX('02_Source_Inputs'!$F$27,'02_Source_Inputs'!$F$28)</x:f>
        <x:v>11.136</x:v>
      </x:c>
      <x:c r="F28" s="83" t="str">
        <x:v>US$mm exposed</x:v>
      </x:c>
      <x:c r="G28" s="83" t="str">
        <x:v>Serve equity / suppliers</x:v>
      </x:c>
      <x:c r="H28" s="83" t="str">
        <x:v>Uses non-overlap commitment case.</x:v>
      </x:c>
      <x:c r="I28" s="90"/>
      <x:c r="J28" s="90"/>
      <x:c r="K28" s="90"/>
      <x:c r="L28" s="90"/>
    </x:row>
    <x:row r="29">
      <x:c r="A29" s="83" t="str">
        <x:v>Serve</x:v>
      </x:c>
      <x:c r="B29" s="83" t="str">
        <x:v>Equipment obsolescence</x:v>
      </x:c>
      <x:c r="C29" s="83" t="str">
        <x:v>Base residual scenario</x:v>
      </x:c>
      <x:c r="D29" s="83" t="str">
        <x:v>Robot/software package has thin resale market</x:v>
      </x:c>
      <x:c r="E29" s="131" t="n">
        <x:f>INDEX('17_Residual_Value'!$H$11:$H$13,2)</x:f>
        <x:v>4.0102668</x:v>
      </x:c>
      <x:c r="F29" s="83" t="str">
        <x:v>US$mm</x:v>
      </x:c>
      <x:c r="G29" s="83" t="str">
        <x:v>Serve equity; secured financier on collateral</x:v>
      </x:c>
      <x:c r="H29" s="83" t="str">
        <x:v>Original financed pool proxy.</x:v>
      </x:c>
      <x:c r="I29" s="90"/>
      <x:c r="J29" s="90"/>
      <x:c r="K29" s="90"/>
      <x:c r="L29" s="90"/>
    </x:row>
    <x:row r="30">
      <x:c r="A30" s="83" t="str">
        <x:v>Serve</x:v>
      </x:c>
      <x:c r="B30" s="83" t="str">
        <x:v>Customer cancellation</x:v>
      </x:c>
      <x:c r="C30" s="83" t="str">
        <x:v>Loss of demand channel</x:v>
      </x:c>
      <x:c r="D30" s="83" t="str">
        <x:v>Fleet-linked revenue at risk</x:v>
      </x:c>
      <x:c r="E30" s="131" t="n">
        <x:f> '02_Source_Inputs'!$F$12+'02_Source_Inputs'!$F$13</x:f>
        <x:v>0.6265799999999999</x:v>
      </x:c>
      <x:c r="F30" s="83" t="str">
        <x:v>US$mm</x:v>
      </x:c>
      <x:c r="G30" s="83" t="str">
        <x:v>Serve equity</x:v>
      </x:c>
      <x:c r="H30" s="83" t="str">
        <x:v>Uber agreement is not disclosed as take-or-pay financing.</x:v>
      </x:c>
      <x:c r="I30" s="90"/>
      <x:c r="J30" s="90"/>
      <x:c r="K30" s="90"/>
      <x:c r="L30" s="90"/>
    </x:row>
    <x:row r="31">
      <x:c r="A31" s="83" t="str">
        <x:v>Serve</x:v>
      </x:c>
      <x:c r="B31" s="83" t="str">
        <x:v>Lost government incentive</x:v>
      </x:c>
      <x:c r="C31" s="83" t="str">
        <x:v>No identified support</x:v>
      </x:c>
      <x:c r="D31" s="83" t="str">
        <x:v>No modeled effect</x:v>
      </x:c>
      <x:c r="E31" s="130" t="str">
        <x:v>0</x:v>
      </x:c>
      <x:c r="F31" s="83" t="str">
        <x:v>US$mm</x:v>
      </x:c>
      <x:c r="G31" s="83" t="str">
        <x:v>None identified</x:v>
      </x:c>
      <x:c r="H31" s="83" t="str">
        <x:v>Government support not central in record.</x:v>
      </x:c>
      <x:c r="I31" s="90"/>
      <x:c r="J31" s="90"/>
      <x:c r="K31" s="90"/>
      <x:c r="L31" s="90"/>
    </x:row>
    <x:row r="32">
      <x:c r="A32" s="83" t="str">
        <x:v>Serve</x:v>
      </x:c>
      <x:c r="B32" s="83" t="str">
        <x:v>Covenant breach</x:v>
      </x:c>
      <x:c r="C32" s="83" t="str">
        <x:v>Equipment-finance default</x:v>
      </x:c>
      <x:c r="D32" s="83" t="str">
        <x:v>Collateral repossession / accelerated obligation</x:v>
      </x:c>
      <x:c r="E32" s="131" t="n">
        <x:f> '02_Source_Inputs'!$F$25</x:f>
        <x:v>4.455852</x:v>
      </x:c>
      <x:c r="F32" s="83" t="str">
        <x:v>US$mm original pool</x:v>
      </x:c>
      <x:c r="G32" s="83" t="str">
        <x:v>Farnam/secured creditor then Serve equity</x:v>
      </x:c>
      <x:c r="H32" s="83" t="str">
        <x:v>Financing largely matured by mid-2025; scenario illustrates structure.</x:v>
      </x:c>
      <x:c r="I32" s="90"/>
      <x:c r="J32" s="90"/>
      <x:c r="K32" s="90"/>
      <x:c r="L32" s="90"/>
    </x:row>
    <x:row r="33">
      <x:c r="A33" s="83" t="str">
        <x:v>Serve</x:v>
      </x:c>
      <x:c r="B33" s="83" t="str">
        <x:v>Failed refinancing</x:v>
      </x:c>
      <x:c r="C33" s="83" t="str">
        <x:v>Equity market closes</x:v>
      </x:c>
      <x:c r="D33" s="83" t="str">
        <x:v>Operating cash outflow plus capex requires replacement funding</x:v>
      </x:c>
      <x:c r="E33" s="131" t="n">
        <x:f> '02_Source_Inputs'!$F$15+'02_Source_Inputs'!$F$16</x:f>
        <x:v>31.794000000000004</x:v>
      </x:c>
      <x:c r="F33" s="83" t="str">
        <x:v>US$mm</x:v>
      </x:c>
      <x:c r="G33" s="83" t="str">
        <x:v>Serve equity / creditors</x:v>
      </x:c>
      <x:c r="H33" s="83" t="str">
        <x:v>Annual funding need proxy before changes in working capital.</x:v>
      </x:c>
      <x:c r="I33" s="90"/>
      <x:c r="J33" s="90"/>
      <x:c r="K33" s="90"/>
      <x:c r="L33" s="90"/>
    </x:row>
    <x:row r="34">
      <x:c r="A34" s="83" t="str">
        <x:v>Serve</x:v>
      </x:c>
      <x:c r="B34" s="83" t="str">
        <x:v>Bankruptcy</x:v>
      </x:c>
      <x:c r="C34" s="83" t="str">
        <x:v>Severe failure</x:v>
      </x:c>
      <x:c r="D34" s="83" t="str">
        <x:v>Cash consumed, secured collateral claimed, trade creditors recover, equity wiped</x:v>
      </x:c>
      <x:c r="E34" s="130" t="str">
        <x:v>Unknown</x:v>
      </x:c>
      <x:c r="F34" s="83" t="str">
        <x:v>US$mm</x:v>
      </x:c>
      <x:c r="G34" s="83" t="str">
        <x:v>Secured creditor, suppliers, common equity last</x:v>
      </x:c>
      <x:c r="H34" s="83" t="str">
        <x:v>Exact priority depends on outstanding liens at filing date.</x:v>
      </x:c>
      <x:c r="I34" s="90"/>
      <x:c r="J34" s="90"/>
      <x:c r="K34" s="90"/>
      <x:c r="L34" s="90"/>
    </x:row>
    <x:row r="35">
      <x:c r="A35" s="83" t="str">
        <x:v>CoreWeave</x:v>
      </x:c>
      <x:c r="B35" s="83" t="str">
        <x:v>Utilization 25% below plan</x:v>
      </x:c>
      <x:c r="C35" s="83" t="str">
        <x:v>25% proportional OCF reduction</x:v>
      </x:c>
      <x:c r="D35" s="83" t="str">
        <x:v>Debt service fixed while cash flow declines</x:v>
      </x:c>
      <x:c r="E35" s="131" t="n">
        <x:f>0.75*'02_Source_Inputs'!$F$34/'02_Source_Inputs'!$F$50</x:f>
        <x:v>0.52125</x:v>
      </x:c>
      <x:c r="F35" s="83" t="str">
        <x:v>x DSCR</x:v>
      </x:c>
      <x:c r="G35" s="83" t="str">
        <x:v>SPV/common equity then secured lenders</x:v>
      </x:c>
      <x:c r="H35" s="83" t="str">
        <x:v>Simple proportional sensitivity; not covenant CFADS.</x:v>
      </x:c>
      <x:c r="I35" s="90"/>
      <x:c r="J35" s="90"/>
      <x:c r="K35" s="90"/>
      <x:c r="L35" s="90"/>
    </x:row>
    <x:row r="36">
      <x:c r="A36" s="83" t="str">
        <x:v>CoreWeave</x:v>
      </x:c>
      <x:c r="B36" s="83" t="str">
        <x:v>Revenue 25% below plan</x:v>
      </x:c>
      <x:c r="C36" s="83" t="str">
        <x:v>25% revenue reduction</x:v>
      </x:c>
      <x:c r="D36" s="83" t="str">
        <x:v>Customer concentration and fixed infrastructure burden compress coverage</x:v>
      </x:c>
      <x:c r="E36" s="131" t="n">
        <x:f>0.75*'02_Source_Inputs'!$F$31</x:f>
        <x:v>3848.25</x:v>
      </x:c>
      <x:c r="F36" s="83" t="str">
        <x:v>US$mm revenue</x:v>
      </x:c>
      <x:c r="G36" s="83" t="str">
        <x:v>CoreWeave equity / borrower equity / lenders</x:v>
      </x:c>
      <x:c r="H36" s="83" t="str">
        <x:v>Does not assume cost elasticity.</x:v>
      </x:c>
      <x:c r="I36" s="90"/>
      <x:c r="J36" s="90"/>
      <x:c r="K36" s="90"/>
      <x:c r="L36" s="90"/>
    </x:row>
    <x:row r="37">
      <x:c r="A37" s="83" t="str">
        <x:v>CoreWeave</x:v>
      </x:c>
      <x:c r="B37" s="83" t="str">
        <x:v>Asset costs 20% above plan</x:v>
      </x:c>
      <x:c r="C37" s="83" t="str">
        <x:v>20% capex overrun</x:v>
      </x:c>
      <x:c r="D37" s="83" t="str">
        <x:v>Additional funding or borrowing-base headroom required</x:v>
      </x:c>
      <x:c r="E37" s="131" t="n">
        <x:f>0.20*'02_Source_Inputs'!$F$35</x:f>
        <x:v>2061.8</x:v>
      </x:c>
      <x:c r="F37" s="83" t="str">
        <x:v>US$mm</x:v>
      </x:c>
      <x:c r="G37" s="83" t="str">
        <x:v>Equity, customer prepayments or incremental debt</x:v>
      </x:c>
      <x:c r="H37" s="83" t="str">
        <x:v>Borrowing capacity is constrained by eligible asset cost and contracts.</x:v>
      </x:c>
      <x:c r="I37" s="90"/>
      <x:c r="J37" s="90"/>
      <x:c r="K37" s="90"/>
      <x:c r="L37" s="90"/>
    </x:row>
    <x:row r="38">
      <x:c r="A38" s="83" t="str">
        <x:v>CoreWeave</x:v>
      </x:c>
      <x:c r="B38" s="83" t="str">
        <x:v>Delayed data-center ramp</x:v>
      </x:c>
      <x:c r="C38" s="83" t="str">
        <x:v>Time delay</x:v>
      </x:c>
      <x:c r="D38" s="83" t="str">
        <x:v>Lease and interest costs start before service delivery</x:v>
      </x:c>
      <x:c r="E38" s="131" t="n">
        <x:f> '02_Source_Inputs'!$F$46+'02_Source_Inputs'!$F$47</x:f>
        <x:v>2054</x:v>
      </x:c>
      <x:c r="F38" s="83" t="str">
        <x:v>US$mm annual burden</x:v>
      </x:c>
      <x:c r="G38" s="83" t="str">
        <x:v>CoreWeave/borrower equity</x:v>
      </x:c>
      <x:c r="H38" s="83" t="str">
        <x:v>Excludes variable lease cost and operating expense.</x:v>
      </x:c>
      <x:c r="I38" s="90"/>
      <x:c r="J38" s="90"/>
      <x:c r="K38" s="90"/>
      <x:c r="L38" s="90"/>
    </x:row>
    <x:row r="39">
      <x:c r="A39" s="83" t="str">
        <x:v>CoreWeave</x:v>
      </x:c>
      <x:c r="B39" s="83" t="str">
        <x:v>Equipment obsolescence</x:v>
      </x:c>
      <x:c r="C39" s="83" t="str">
        <x:v>Base residual scenario</x:v>
      </x:c>
      <x:c r="D39" s="83" t="str">
        <x:v>GPU collateral value falls below financed value</x:v>
      </x:c>
      <x:c r="E39" s="131" t="n">
        <x:f>INDEX('17_Residual_Value'!$H$14:$H$16,2)</x:f>
        <x:v>16199.825</x:v>
      </x:c>
      <x:c r="F39" s="83" t="str">
        <x:v>US$mm</x:v>
      </x:c>
      <x:c r="G39" s="83" t="str">
        <x:v>Borrower equity, parent where guaranteed, then secured lenders</x:v>
      </x:c>
      <x:c r="H39" s="83" t="str">
        <x:v>Gross technology equipment proxy.</x:v>
      </x:c>
      <x:c r="I39" s="90"/>
      <x:c r="J39" s="90"/>
      <x:c r="K39" s="90"/>
      <x:c r="L39" s="90"/>
    </x:row>
    <x:row r="40">
      <x:c r="A40" s="83" t="str">
        <x:v>CoreWeave</x:v>
      </x:c>
      <x:c r="B40" s="83" t="str">
        <x:v>Customer cancellation</x:v>
      </x:c>
      <x:c r="C40" s="83" t="str">
        <x:v>Customer A disappears</x:v>
      </x:c>
      <x:c r="D40" s="83" t="str">
        <x:v>Revenue and contract-backed borrowing base impaired</x:v>
      </x:c>
      <x:c r="E40" s="131" t="n">
        <x:f> '02_Source_Inputs'!$F$53*'02_Source_Inputs'!$F$31</x:f>
        <x:v>3437.77</x:v>
      </x:c>
      <x:c r="F40" s="83" t="str">
        <x:v>US$mm revenue at risk</x:v>
      </x:c>
      <x:c r="G40" s="83" t="str">
        <x:v>CoreWeave equity, borrower equity, lenders</x:v>
      </x:c>
      <x:c r="H40" s="83" t="str">
        <x:v>Counterparty credit and enforceability determine actual loss.</x:v>
      </x:c>
      <x:c r="I40" s="90"/>
      <x:c r="J40" s="90"/>
      <x:c r="K40" s="90"/>
      <x:c r="L40" s="90"/>
    </x:row>
    <x:row r="41">
      <x:c r="A41" s="83" t="str">
        <x:v>CoreWeave</x:v>
      </x:c>
      <x:c r="B41" s="83" t="str">
        <x:v>Lost government incentive</x:v>
      </x:c>
      <x:c r="C41" s="83" t="str">
        <x:v>Not central in record</x:v>
      </x:c>
      <x:c r="D41" s="83" t="str">
        <x:v>No modeled effect</x:v>
      </x:c>
      <x:c r="E41" s="130" t="str">
        <x:v>0</x:v>
      </x:c>
      <x:c r="F41" s="83" t="str">
        <x:v>US$mm</x:v>
      </x:c>
      <x:c r="G41" s="83" t="str">
        <x:v>None material in reviewed stack</x:v>
      </x:c>
      <x:c r="H41" s="83" t="str">
        <x:v>Government finance is not a principal source in this case.</x:v>
      </x:c>
      <x:c r="I41" s="90"/>
      <x:c r="J41" s="90"/>
      <x:c r="K41" s="90"/>
      <x:c r="L41" s="90"/>
    </x:row>
    <x:row r="42">
      <x:c r="A42" s="83" t="str">
        <x:v>CoreWeave</x:v>
      </x:c>
      <x:c r="B42" s="83" t="str">
        <x:v>Covenant breach</x:v>
      </x:c>
      <x:c r="C42" s="83" t="str">
        <x:v>Trigger / default</x:v>
      </x:c>
      <x:c r="D42" s="83" t="str">
        <x:v>Cash sweep, commitment termination and collateral foreclosure</x:v>
      </x:c>
      <x:c r="E42" s="131" t="n">
        <x:f> '02_Source_Inputs'!$F$42</x:f>
        <x:v>21615</x:v>
      </x:c>
      <x:c r="F42" s="83" t="str">
        <x:v>US$mm debt principal exposed</x:v>
      </x:c>
      <x:c r="G42" s="83" t="str">
        <x:v>Borrower/parent equity then secured lenders</x:v>
      </x:c>
      <x:c r="H42" s="83" t="str">
        <x:v>Facility-specific cure and cross-default provisions vary.</x:v>
      </x:c>
      <x:c r="I42" s="90"/>
      <x:c r="J42" s="90"/>
      <x:c r="K42" s="90"/>
      <x:c r="L42" s="90"/>
    </x:row>
    <x:row r="43">
      <x:c r="A43" s="83" t="str">
        <x:v>CoreWeave</x:v>
      </x:c>
      <x:c r="B43" s="83" t="str">
        <x:v>Failed refinancing</x:v>
      </x:c>
      <x:c r="C43" s="83" t="str">
        <x:v>Current debt cannot roll</x:v>
      </x:c>
      <x:c r="D43" s="83" t="str">
        <x:v>Current debt plus cash interest exceeds OCF</x:v>
      </x:c>
      <x:c r="E43" s="131" t="n">
        <x:f> '02_Source_Inputs'!$F$43+'02_Source_Inputs'!$F$49-'02_Source_Inputs'!$F$34</x:f>
        <x:v>4519</x:v>
      </x:c>
      <x:c r="F43" s="83" t="str">
        <x:v>US$mm funding gap proxy</x:v>
      </x:c>
      <x:c r="G43" s="83" t="str">
        <x:v>Equity, asset sales, customers, then lenders</x:v>
      </x:c>
      <x:c r="H43" s="83" t="str">
        <x:v>Not a maturity schedule; shows scale of current claims versus OCF.</x:v>
      </x:c>
      <x:c r="I43" s="90"/>
      <x:c r="J43" s="90"/>
      <x:c r="K43" s="90"/>
      <x:c r="L43" s="90"/>
    </x:row>
    <x:row r="44">
      <x:c r="A44" s="83" t="str">
        <x:v>CoreWeave</x:v>
      </x:c>
      <x:c r="B44" s="83" t="str">
        <x:v>Bankruptcy</x:v>
      </x:c>
      <x:c r="C44" s="83" t="str">
        <x:v>Severe failure</x:v>
      </x:c>
      <x:c r="D44" s="83" t="str">
        <x:v>Restricted reserves and SPV equity absorb first; secured lenders enforce; lessors reclaim sites</x:v>
      </x:c>
      <x:c r="E44" s="130" t="str">
        <x:v>Unknown</x:v>
      </x:c>
      <x:c r="F44" s="83" t="str">
        <x:v>US$mm</x:v>
      </x:c>
      <x:c r="G44" s="83" t="str">
        <x:v>Senior secured lenders / lessors; equity last in recovery</x:v>
      </x:c>
      <x:c r="H44" s="83" t="str">
        <x:v>Parent guarantees and VIE support create cross-entity leakage.</x:v>
      </x:c>
      <x:c r="I44" s="90"/>
      <x:c r="J44" s="90"/>
      <x:c r="K44" s="90"/>
      <x:c r="L44" s="90"/>
    </x:row>
    <x:row r="45">
      <x:c r="A45" s="83" t="str">
        <x:v>Northvolt</x:v>
      </x:c>
      <x:c r="B45" s="83" t="str">
        <x:v>Utilization 25% below plan</x:v>
      </x:c>
      <x:c r="C45" s="83" t="str">
        <x:v>25% production shortfall</x:v>
      </x:c>
      <x:c r="D45" s="83" t="str">
        <x:v>Project cash flow insufficient for debt service</x:v>
      </x:c>
      <x:c r="E45" s="130" t="str">
        <x:v>Observed failure</x:v>
      </x:c>
      <x:c r="F45" s="83" t="str">
        <x:v>Qualitative</x:v>
      </x:c>
      <x:c r="G45" s="83" t="str">
        <x:v>Project equity, lenders, guarantors</x:v>
      </x:c>
      <x:c r="H45" s="83" t="str">
        <x:v>Ramp and yield failure preceded bankruptcy.</x:v>
      </x:c>
      <x:c r="I45" s="90"/>
      <x:c r="J45" s="90"/>
      <x:c r="K45" s="90"/>
      <x:c r="L45" s="90"/>
    </x:row>
    <x:row r="46">
      <x:c r="A46" s="83" t="str">
        <x:v>Northvolt</x:v>
      </x:c>
      <x:c r="B46" s="83" t="str">
        <x:v>Revenue 25% below plan</x:v>
      </x:c>
      <x:c r="C46" s="83" t="str">
        <x:v>25% sales reduction</x:v>
      </x:c>
      <x:c r="D46" s="83" t="str">
        <x:v>Offtake-backed bankability weakens</x:v>
      </x:c>
      <x:c r="E46" s="130" t="str">
        <x:v>Unknown</x:v>
      </x:c>
      <x:c r="F46" s="83" t="str">
        <x:v>US$mm</x:v>
      </x:c>
      <x:c r="G46" s="83" t="str">
        <x:v>Project equity / lenders</x:v>
      </x:c>
      <x:c r="H46" s="83" t="str">
        <x:v>Comparable revenue base unavailable.</x:v>
      </x:c>
      <x:c r="I46" s="90"/>
      <x:c r="J46" s="90"/>
      <x:c r="K46" s="90"/>
      <x:c r="L46" s="90"/>
    </x:row>
    <x:row r="47">
      <x:c r="A47" s="83" t="str">
        <x:v>Northvolt</x:v>
      </x:c>
      <x:c r="B47" s="83" t="str">
        <x:v>Asset costs 20% above plan</x:v>
      </x:c>
      <x:c r="C47" s="83" t="str">
        <x:v>20% on project-finance proxy</x:v>
      </x:c>
      <x:c r="D47" s="83" t="str">
        <x:v>Additional project funding required</x:v>
      </x:c>
      <x:c r="E47" s="131" t="n">
        <x:f>0.20*'02_Source_Inputs'!$F$59</x:f>
        <x:v>1000</x:v>
      </x:c>
      <x:c r="F47" s="83" t="str">
        <x:v>US$mm</x:v>
      </x:c>
      <x:c r="G47" s="83" t="str">
        <x:v>Project equity / new lenders / guarantors</x:v>
      </x:c>
      <x:c r="H47" s="83" t="str">
        <x:v>Project-finance commitment used as proxy, not total capex.</x:v>
      </x:c>
      <x:c r="I47" s="90"/>
      <x:c r="J47" s="90"/>
      <x:c r="K47" s="90"/>
      <x:c r="L47" s="90"/>
    </x:row>
    <x:row r="48">
      <x:c r="A48" s="83" t="str">
        <x:v>Northvolt</x:v>
      </x:c>
      <x:c r="B48" s="83" t="str">
        <x:v>Delayed factory ramp</x:v>
      </x:c>
      <x:c r="C48" s="83" t="str">
        <x:v>Observed</x:v>
      </x:c>
      <x:c r="D48" s="83" t="str">
        <x:v>Cash burn and delivery failure triggered strategic review and distress</x:v>
      </x:c>
      <x:c r="E48" s="131" t="n">
        <x:f> '02_Source_Inputs'!$F$66/'02_Source_Inputs'!$F$67</x:f>
        <x:v>0.005172413793103448</x:v>
      </x:c>
      <x:c r="F48" s="83" t="str">
        <x:v>x cash/debt</x:v>
      </x:c>
      <x:c r="G48" s="83" t="str">
        <x:v>Equity, lenders, suppliers and public guarantors</x:v>
      </x:c>
      <x:c r="H48" s="83" t="str">
        <x:v>Liquidity ratio at filing.</x:v>
      </x:c>
      <x:c r="I48" s="90"/>
      <x:c r="J48" s="90"/>
      <x:c r="K48" s="90"/>
      <x:c r="L48" s="90"/>
    </x:row>
    <x:row r="49">
      <x:c r="A49" s="83" t="str">
        <x:v>Northvolt</x:v>
      </x:c>
      <x:c r="B49" s="83" t="str">
        <x:v>Equipment obsolescence / incomplete plant</x:v>
      </x:c>
      <x:c r="C49" s="83" t="str">
        <x:v>Base residual scenario</x:v>
      </x:c>
      <x:c r="D49" s="83" t="str">
        <x:v>Specialized factory assets sold under distress</x:v>
      </x:c>
      <x:c r="E49" s="131" t="n">
        <x:f>INDEX('17_Residual_Value'!$H$17:$H$19,2)</x:f>
        <x:v>4400</x:v>
      </x:c>
      <x:c r="F49" s="83" t="str">
        <x:v>US$mm</x:v>
      </x:c>
      <x:c r="G49" s="83" t="str">
        <x:v>Project equity then secured lenders/guarantors</x:v>
      </x:c>
      <x:c r="H49" s="83" t="str">
        <x:v>Uses financing proxy; actual appraisal/recovery unknown.</x:v>
      </x:c>
      <x:c r="I49" s="90"/>
      <x:c r="J49" s="90"/>
      <x:c r="K49" s="90"/>
      <x:c r="L49" s="90"/>
    </x:row>
    <x:row r="50">
      <x:c r="A50" s="83" t="str">
        <x:v>Northvolt</x:v>
      </x:c>
      <x:c r="B50" s="83" t="str">
        <x:v>Customer cancellation</x:v>
      </x:c>
      <x:c r="C50" s="83" t="str">
        <x:v>BMW contract cancelled</x:v>
      </x:c>
      <x:c r="D50" s="83" t="str">
        <x:v>Contract-backed demand and project bankability weaken</x:v>
      </x:c>
      <x:c r="E50" s="131" t="n">
        <x:f> '02_Source_Inputs'!$F$64</x:f>
        <x:v>2000</x:v>
      </x:c>
      <x:c r="F50" s="83" t="str">
        <x:v>EURmm</x:v>
      </x:c>
      <x:c r="G50" s="83" t="str">
        <x:v>Northvolt/project equity and lenders</x:v>
      </x:c>
      <x:c r="H50" s="83" t="str">
        <x:v>Headline offtake was not cash and did not eliminate execution conditions.</x:v>
      </x:c>
      <x:c r="I50" s="90"/>
      <x:c r="J50" s="90"/>
      <x:c r="K50" s="90"/>
      <x:c r="L50" s="90"/>
    </x:row>
    <x:row r="51">
      <x:c r="A51" s="83" t="str">
        <x:v>Northvolt</x:v>
      </x:c>
      <x:c r="B51" s="83" t="str">
        <x:v>Lost government incentive</x:v>
      </x:c>
      <x:c r="C51" s="83" t="str">
        <x:v>Expansion guarantee held</x:v>
      </x:c>
      <x:c r="D51" s="83" t="str">
        <x:v>Private financing gap increases</x:v>
      </x:c>
      <x:c r="E51" s="131" t="n">
        <x:f> '02_Source_Inputs'!$F$65</x:f>
        <x:v>1500</x:v>
      </x:c>
      <x:c r="F51" s="83" t="str">
        <x:v>US$mm</x:v>
      </x:c>
      <x:c r="G51" s="83" t="str">
        <x:v>Northvolt/private capital providers</x:v>
      </x:c>
      <x:c r="H51" s="83" t="str">
        <x:v>Conditional support never became usable funding.</x:v>
      </x:c>
      <x:c r="I51" s="90"/>
      <x:c r="J51" s="90"/>
      <x:c r="K51" s="90"/>
      <x:c r="L51" s="90"/>
    </x:row>
    <x:row r="52">
      <x:c r="A52" s="83" t="str">
        <x:v>Northvolt</x:v>
      </x:c>
      <x:c r="B52" s="83" t="str">
        <x:v>Covenant breach</x:v>
      </x:c>
      <x:c r="C52" s="83" t="str">
        <x:v>Project underperformance</x:v>
      </x:c>
      <x:c r="D52" s="83" t="str">
        <x:v>Draw availability, waivers and lender control tighten</x:v>
      </x:c>
      <x:c r="E52" s="130" t="str">
        <x:v>Unknown</x:v>
      </x:c>
      <x:c r="F52" s="83" t="str">
        <x:v>US$mm</x:v>
      </x:c>
      <x:c r="G52" s="83" t="str">
        <x:v>Project equity then lenders/guarantors</x:v>
      </x:c>
      <x:c r="H52" s="83" t="str">
        <x:v>Full credit agreement and default chronology incomplete.</x:v>
      </x:c>
      <x:c r="I52" s="90"/>
      <x:c r="J52" s="90"/>
      <x:c r="K52" s="90"/>
      <x:c r="L52" s="90"/>
    </x:row>
    <x:row r="53">
      <x:c r="A53" s="83" t="str">
        <x:v>Northvolt</x:v>
      </x:c>
      <x:c r="B53" s="83" t="str">
        <x:v>Failed refinancing</x:v>
      </x:c>
      <x:c r="C53" s="83" t="str">
        <x:v>Debt stack cannot be refinanced</x:v>
      </x:c>
      <x:c r="D53" s="83" t="str">
        <x:v>Insolvency and forced asset sales</x:v>
      </x:c>
      <x:c r="E53" s="131" t="n">
        <x:f> '02_Source_Inputs'!$F$70</x:f>
        <x:v>8000</x:v>
      </x:c>
      <x:c r="F53" s="83" t="str">
        <x:v>US$mm floor</x:v>
      </x:c>
      <x:c r="G53" s="83" t="str">
        <x:v>Creditors / guarantors / estate</x:v>
      </x:c>
      <x:c r="H53" s="83" t="str">
        <x:v>Debt exceeded $8bn by end-Jan 2025.</x:v>
      </x:c>
      <x:c r="I53" s="90"/>
      <x:c r="J53" s="90"/>
      <x:c r="K53" s="90"/>
      <x:c r="L53" s="90"/>
    </x:row>
    <x:row r="54">
      <x:c r="A54" s="83" t="str">
        <x:v>Northvolt</x:v>
      </x:c>
      <x:c r="B54" s="83" t="str">
        <x:v>Bankruptcy</x:v>
      </x:c>
      <x:c r="C54" s="83" t="str">
        <x:v>Observed</x:v>
      </x:c>
      <x:c r="D54" s="83" t="str">
        <x:v>DIP and cash collateral preserve operations but do not repair solvency</x:v>
      </x:c>
      <x:c r="E54" s="131" t="n">
        <x:f>('02_Source_Inputs'!$F$68+'02_Source_Inputs'!$F$69)/'02_Source_Inputs'!$F$67</x:f>
        <x:v>0.04224137931034483</x:v>
      </x:c>
      <x:c r="F54" s="83" t="str">
        <x:v>x bridge/debt</x:v>
      </x:c>
      <x:c r="G54" s="83" t="str">
        <x:v>Equity wiped; creditor losses material; recoveries depend on security/entity</x:v>
      </x:c>
      <x:c r="H54" s="83" t="str">
        <x:v>Actual asset-sale consideration undisclosed.</x:v>
      </x:c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3d04e06b85ac4184"/>
  </x:tableParts>
</x:worksheet>
</file>

<file path=xl/worksheets/sheet24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2" hidden="0" customWidth="1"/>
    <x:col min="3" max="3" width="36" hidden="0" customWidth="1"/>
    <x:col min="4" max="4" width="34" hidden="0" customWidth="1"/>
    <x:col min="5" max="5" width="30" hidden="0" customWidth="1"/>
    <x:col min="6" max="6" width="30" hidden="0" customWidth="1"/>
    <x:col min="7" max="7" width="68" hidden="0" customWidth="1"/>
  </x:cols>
  <x:sheetData>
    <x:row r="1" ht="28" customHeight="1">
      <x:c r="A1" s="146" t="str">
        <x:v>Stakeholder Loss Waterfalls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Loss-absorption order is economic, not a universal legal priority. Secured collateral and entity-specific cash waterfalls can invert recovery order.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Rank</x:v>
      </x:c>
      <x:c r="C4" s="91" t="str">
        <x:v>Loss-absorption layer</x:v>
      </x:c>
      <x:c r="D4" s="91" t="str">
        <x:v>Claim / economic role</x:v>
      </x:c>
      <x:c r="E4" s="91" t="str">
        <x:v>Legal recourse scope</x:v>
      </x:c>
      <x:c r="F4" s="91" t="str">
        <x:v>Trigger</x:v>
      </x:c>
      <x:c r="G4" s="91" t="str">
        <x:v>Qualification</x:v>
      </x:c>
      <x:c r="H4" s="90"/>
      <x:c r="I4" s="90"/>
      <x:c r="J4" s="90"/>
      <x:c r="K4" s="90"/>
      <x:c r="L4" s="90"/>
    </x:row>
    <x:row r="5">
      <x:c r="A5" s="83" t="str">
        <x:v>Waymo</x:v>
      </x:c>
      <x:c r="B5" s="134" t="n">
        <x:v>1</x:v>
      </x:c>
      <x:c r="C5" s="83" t="str">
        <x:v>Operating cash / unrestricted reserves</x:v>
      </x:c>
      <x:c r="D5" s="83" t="str">
        <x:v>Funds ongoing losses</x:v>
      </x:c>
      <x:c r="E5" s="83" t="str">
        <x:v>Corporate</x:v>
      </x:c>
      <x:c r="F5" s="83" t="str">
        <x:v>Utilization or revenue shortfall</x:v>
      </x:c>
      <x:c r="G5" s="83" t="str">
        <x:v>No standalone reserve disclosure.</x:v>
      </x:c>
      <x:c r="H5" s="90"/>
      <x:c r="I5" s="90"/>
      <x:c r="J5" s="90"/>
      <x:c r="K5" s="90"/>
      <x:c r="L5" s="90"/>
    </x:row>
    <x:row r="6">
      <x:c r="A6" s="83" t="str">
        <x:v>Waymo</x:v>
      </x:c>
      <x:c r="B6" s="134" t="n">
        <x:v>2</x:v>
      </x:c>
      <x:c r="C6" s="83" t="str">
        <x:v>Waymo outside equity / NCI</x:v>
      </x:c>
      <x:c r="D6" s="83" t="str">
        <x:v>First permanent capital at risk</x:v>
      </x:c>
      <x:c r="E6" s="83" t="str">
        <x:v>Corporate/VIE</x:v>
      </x:c>
      <x:c r="F6" s="83" t="str">
        <x:v>Losses and write-downs</x:v>
      </x:c>
      <x:c r="G6" s="83" t="str">
        <x:v>Round investors absorb economic dilution/loss.</x:v>
      </x:c>
      <x:c r="H6" s="90"/>
      <x:c r="I6" s="90"/>
      <x:c r="J6" s="90"/>
      <x:c r="K6" s="90"/>
      <x:c r="L6" s="90"/>
    </x:row>
    <x:row r="7">
      <x:c r="A7" s="83" t="str">
        <x:v>Waymo</x:v>
      </x:c>
      <x:c r="B7" s="134" t="n">
        <x:v>3</x:v>
      </x:c>
      <x:c r="C7" s="83" t="str">
        <x:v>Alphabet parent capital</x:v>
      </x:c>
      <x:c r="D7" s="83" t="str">
        <x:v>Explicit funding and implicit loss absorption</x:v>
      </x:c>
      <x:c r="E7" s="83" t="str">
        <x:v>Parent</x:v>
      </x:c>
      <x:c r="F7" s="83" t="str">
        <x:v>Continued operating losses or rescue</x:v>
      </x:c>
      <x:c r="G7" s="83" t="str">
        <x:v>Largest visible shock absorber.</x:v>
      </x:c>
      <x:c r="H7" s="90"/>
      <x:c r="I7" s="90"/>
      <x:c r="J7" s="90"/>
      <x:c r="K7" s="90"/>
      <x:c r="L7" s="90"/>
    </x:row>
    <x:row r="8">
      <x:c r="A8" s="83" t="str">
        <x:v>Waymo</x:v>
      </x:c>
      <x:c r="B8" s="134" t="n">
        <x:v>4</x:v>
      </x:c>
      <x:c r="C8" s="83" t="str">
        <x:v>Trade / lease / partner claims</x:v>
      </x:c>
      <x:c r="D8" s="83" t="str">
        <x:v>Contract claims by actual entity</x:v>
      </x:c>
      <x:c r="E8" s="83" t="str">
        <x:v>Unknown</x:v>
      </x:c>
      <x:c r="F8" s="83" t="str">
        <x:v>Insolvency</x:v>
      </x:c>
      <x:c r="G8" s="83" t="str">
        <x:v>City-specific contracts and asset title unknown.</x:v>
      </x:c>
      <x:c r="H8" s="90"/>
      <x:c r="I8" s="90"/>
      <x:c r="J8" s="90"/>
      <x:c r="K8" s="90"/>
      <x:c r="L8" s="90"/>
    </x:row>
    <x:row r="9">
      <x:c r="A9" s="83" t="str">
        <x:v>Waymo</x:v>
      </x:c>
      <x:c r="B9" s="134" t="n">
        <x:v>5</x:v>
      </x:c>
      <x:c r="C9" s="83" t="str">
        <x:v>Customers / regulators</x:v>
      </x:c>
      <x:c r="D9" s="83" t="str">
        <x:v>Service interruption and claims</x:v>
      </x:c>
      <x:c r="E9" s="83" t="str">
        <x:v>Contract/statutory</x:v>
      </x:c>
      <x:c r="F9" s="83" t="str">
        <x:v>Operational failure</x:v>
      </x:c>
      <x:c r="G9" s="83" t="str">
        <x:v>Not primary asset financiers.</x:v>
      </x:c>
      <x:c r="H9" s="90"/>
      <x:c r="I9" s="90"/>
      <x:c r="J9" s="90"/>
      <x:c r="K9" s="90"/>
      <x:c r="L9" s="90"/>
    </x:row>
    <x:row r="10">
      <x:c r="A10" s="83" t="str">
        <x:v>Anduril</x:v>
      </x:c>
      <x:c r="B10" s="134" t="n">
        <x:v>1</x:v>
      </x:c>
      <x:c r="C10" s="83" t="str">
        <x:v>Operating cash</x:v>
      </x:c>
      <x:c r="D10" s="83" t="str">
        <x:v>Funds ramp and working capital</x:v>
      </x:c>
      <x:c r="E10" s="83" t="str">
        <x:v>Corporate</x:v>
      </x:c>
      <x:c r="F10" s="83" t="str">
        <x:v>Delay/cost overrun</x:v>
      </x:c>
      <x:c r="G10" s="83" t="str">
        <x:v>Private cash not disclosed.</x:v>
      </x:c>
      <x:c r="H10" s="90"/>
      <x:c r="I10" s="90"/>
      <x:c r="J10" s="90"/>
      <x:c r="K10" s="90"/>
      <x:c r="L10" s="90"/>
    </x:row>
    <x:row r="11">
      <x:c r="A11" s="83" t="str">
        <x:v>Anduril</x:v>
      </x:c>
      <x:c r="B11" s="134" t="n">
        <x:v>2</x:v>
      </x:c>
      <x:c r="C11" s="83" t="str">
        <x:v>Preferred/common equity</x:v>
      </x:c>
      <x:c r="D11" s="83" t="str">
        <x:v>Funds development and factory capex</x:v>
      </x:c>
      <x:c r="E11" s="83" t="str">
        <x:v>Corporate</x:v>
      </x:c>
      <x:c r="F11" s="83" t="str">
        <x:v>Operating losses / write-down</x:v>
      </x:c>
      <x:c r="G11" s="83" t="str">
        <x:v>Primary visible risk capital.</x:v>
      </x:c>
      <x:c r="H11" s="90"/>
      <x:c r="I11" s="90"/>
      <x:c r="J11" s="90"/>
      <x:c r="K11" s="90"/>
      <x:c r="L11" s="90"/>
    </x:row>
    <x:row r="12">
      <x:c r="A12" s="83" t="str">
        <x:v>Anduril</x:v>
      </x:c>
      <x:c r="B12" s="134" t="n">
        <x:v>3</x:v>
      </x:c>
      <x:c r="C12" s="83" t="str">
        <x:v>Public grant/tax support</x:v>
      </x:c>
      <x:c r="D12" s="83" t="str">
        <x:v>Clawback or foregone benefit</x:v>
      </x:c>
      <x:c r="E12" s="83" t="str">
        <x:v>Program-specific</x:v>
      </x:c>
      <x:c r="F12" s="83" t="str">
        <x:v>Missed jobs/payroll/capex</x:v>
      </x:c>
      <x:c r="G12" s="83" t="str">
        <x:v>Public loss depends on amount disbursed and clawback enforceability.</x:v>
      </x:c>
      <x:c r="H12" s="90"/>
      <x:c r="I12" s="90"/>
      <x:c r="J12" s="90"/>
      <x:c r="K12" s="90"/>
      <x:c r="L12" s="90"/>
    </x:row>
    <x:row r="13">
      <x:c r="A13" s="83" t="str">
        <x:v>Anduril</x:v>
      </x:c>
      <x:c r="B13" s="134" t="n">
        <x:v>4</x:v>
      </x:c>
      <x:c r="C13" s="83" t="str">
        <x:v>Secured lenders / lessors</x:v>
      </x:c>
      <x:c r="D13" s="83" t="str">
        <x:v>Unknown</x:v>
      </x:c>
      <x:c r="E13" s="83" t="str">
        <x:v>Unknown</x:v>
      </x:c>
      <x:c r="F13" s="83" t="str">
        <x:v>Default</x:v>
      </x:c>
      <x:c r="G13" s="83" t="str">
        <x:v>No disclosed factory debt package.</x:v>
      </x:c>
      <x:c r="H13" s="90"/>
      <x:c r="I13" s="90"/>
      <x:c r="J13" s="90"/>
      <x:c r="K13" s="90"/>
      <x:c r="L13" s="90"/>
    </x:row>
    <x:row r="14">
      <x:c r="A14" s="83" t="str">
        <x:v>Anduril</x:v>
      </x:c>
      <x:c r="B14" s="134" t="n">
        <x:v>5</x:v>
      </x:c>
      <x:c r="C14" s="83" t="str">
        <x:v>Suppliers</x:v>
      </x:c>
      <x:c r="D14" s="83" t="str">
        <x:v>Trade claims / stranded commitments</x:v>
      </x:c>
      <x:c r="E14" s="83" t="str">
        <x:v>Corporate</x:v>
      </x:c>
      <x:c r="F14" s="83" t="str">
        <x:v>Insolvency</x:v>
      </x:c>
      <x:c r="G14" s="83" t="str">
        <x:v>Supplier-finance terms unavailable.</x:v>
      </x:c>
      <x:c r="H14" s="90"/>
      <x:c r="I14" s="90"/>
      <x:c r="J14" s="90"/>
      <x:c r="K14" s="90"/>
      <x:c r="L14" s="90"/>
    </x:row>
    <x:row r="15">
      <x:c r="A15" s="83" t="str">
        <x:v>Anduril</x:v>
      </x:c>
      <x:c r="B15" s="134" t="n">
        <x:v>6</x:v>
      </x:c>
      <x:c r="C15" s="83" t="str">
        <x:v>Customers/government buyers</x:v>
      </x:c>
      <x:c r="D15" s="83" t="str">
        <x:v>Delivery delay / replacement procurement</x:v>
      </x:c>
      <x:c r="E15" s="83" t="str">
        <x:v>Contract</x:v>
      </x:c>
      <x:c r="F15" s="83" t="str">
        <x:v>Program failure</x:v>
      </x:c>
      <x:c r="G15" s="83" t="str">
        <x:v>Contract ceiling is not prepaid asset capital.</x:v>
      </x:c>
      <x:c r="H15" s="90"/>
      <x:c r="I15" s="90"/>
      <x:c r="J15" s="90"/>
      <x:c r="K15" s="90"/>
      <x:c r="L15" s="90"/>
    </x:row>
    <x:row r="16">
      <x:c r="A16" s="83" t="str">
        <x:v>Serve</x:v>
      </x:c>
      <x:c r="B16" s="134" t="n">
        <x:v>1</x:v>
      </x:c>
      <x:c r="C16" s="83" t="str">
        <x:v>Operating cash</x:v>
      </x:c>
      <x:c r="D16" s="83" t="str">
        <x:v>Funds negative contribution and fleet ramp</x:v>
      </x:c>
      <x:c r="E16" s="83" t="str">
        <x:v>Corporate</x:v>
      </x:c>
      <x:c r="F16" s="83" t="str">
        <x:v>Revenue/utilization shortfall</x:v>
      </x:c>
      <x:c r="G16" s="83" t="str">
        <x:v>Cash is primarily equity-funded.</x:v>
      </x:c>
      <x:c r="H16" s="90"/>
      <x:c r="I16" s="90"/>
      <x:c r="J16" s="90"/>
      <x:c r="K16" s="90"/>
      <x:c r="L16" s="90"/>
    </x:row>
    <x:row r="17">
      <x:c r="A17" s="83" t="str">
        <x:v>Serve</x:v>
      </x:c>
      <x:c r="B17" s="134" t="n">
        <x:v>2</x:v>
      </x:c>
      <x:c r="C17" s="83" t="str">
        <x:v>Common equity</x:v>
      </x:c>
      <x:c r="D17" s="83" t="str">
        <x:v>Permanent loss absorption</x:v>
      </x:c>
      <x:c r="E17" s="83" t="str">
        <x:v>Corporate</x:v>
      </x:c>
      <x:c r="F17" s="83" t="str">
        <x:v>Operating loss / asset write-down</x:v>
      </x:c>
      <x:c r="G17" s="83" t="str">
        <x:v>Main downside holder.</x:v>
      </x:c>
      <x:c r="H17" s="90"/>
      <x:c r="I17" s="90"/>
      <x:c r="J17" s="90"/>
      <x:c r="K17" s="90"/>
      <x:c r="L17" s="90"/>
    </x:row>
    <x:row r="18">
      <x:c r="A18" s="83" t="str">
        <x:v>Serve</x:v>
      </x:c>
      <x:c r="B18" s="134" t="n">
        <x:v>3</x:v>
      </x:c>
      <x:c r="C18" s="83" t="str">
        <x:v>Farnam secured claim</x:v>
      </x:c>
      <x:c r="D18" s="83" t="str">
        <x:v>First claim on financed robot collateral while outstanding</x:v>
      </x:c>
      <x:c r="E18" s="83" t="str">
        <x:v>Asset/corporate</x:v>
      </x:c>
      <x:c r="F18" s="83" t="str">
        <x:v>Payment default</x:v>
      </x:c>
      <x:c r="G18" s="83" t="str">
        <x:v>Failed sale-leaseback was secured financing.</x:v>
      </x:c>
      <x:c r="H18" s="90"/>
      <x:c r="I18" s="90"/>
      <x:c r="J18" s="90"/>
      <x:c r="K18" s="90"/>
      <x:c r="L18" s="90"/>
    </x:row>
    <x:row r="19">
      <x:c r="A19" s="83" t="str">
        <x:v>Serve</x:v>
      </x:c>
      <x:c r="B19" s="134" t="n">
        <x:v>4</x:v>
      </x:c>
      <x:c r="C19" s="83" t="str">
        <x:v>Suppliers / accounts payable</x:v>
      </x:c>
      <x:c r="D19" s="83" t="str">
        <x:v>Unsecured or retention claims</x:v>
      </x:c>
      <x:c r="E19" s="83" t="str">
        <x:v>Corporate</x:v>
      </x:c>
      <x:c r="F19" s="83" t="str">
        <x:v>Insolvency</x:v>
      </x:c>
      <x:c r="G19" s="83" t="str">
        <x:v>Purchase commitments can crystallize.</x:v>
      </x:c>
      <x:c r="H19" s="90"/>
      <x:c r="I19" s="90"/>
      <x:c r="J19" s="90"/>
      <x:c r="K19" s="90"/>
      <x:c r="L19" s="90"/>
    </x:row>
    <x:row r="20">
      <x:c r="A20" s="83" t="str">
        <x:v>Serve</x:v>
      </x:c>
      <x:c r="B20" s="134" t="n">
        <x:v>5</x:v>
      </x:c>
      <x:c r="C20" s="83" t="str">
        <x:v>Customers</x:v>
      </x:c>
      <x:c r="D20" s="83" t="str">
        <x:v>Service interruption / deposits if any</x:v>
      </x:c>
      <x:c r="E20" s="83" t="str">
        <x:v>Contract</x:v>
      </x:c>
      <x:c r="F20" s="83" t="str">
        <x:v>Failure</x:v>
      </x:c>
      <x:c r="G20" s="83" t="str">
        <x:v>No material prepayments disclosed.</x:v>
      </x:c>
      <x:c r="H20" s="90"/>
      <x:c r="I20" s="90"/>
      <x:c r="J20" s="90"/>
      <x:c r="K20" s="90"/>
      <x:c r="L20" s="90"/>
    </x:row>
    <x:row r="21">
      <x:c r="A21" s="83" t="str">
        <x:v>Serve</x:v>
      </x:c>
      <x:c r="B21" s="134" t="n">
        <x:v>6</x:v>
      </x:c>
      <x:c r="C21" s="83" t="str">
        <x:v>Magna warrant holder</x:v>
      </x:c>
      <x:c r="D21" s="83" t="str">
        <x:v>Equity upside may be lost</x:v>
      </x:c>
      <x:c r="E21" s="83" t="str">
        <x:v>Equity</x:v>
      </x:c>
      <x:c r="F21" s="83" t="str">
        <x:v>Share-price collapse</x:v>
      </x:c>
      <x:c r="G21" s="83" t="str">
        <x:v>Strategic supplier already received dilution economics.</x:v>
      </x:c>
      <x:c r="H21" s="90"/>
      <x:c r="I21" s="90"/>
      <x:c r="J21" s="90"/>
      <x:c r="K21" s="90"/>
      <x:c r="L21" s="90"/>
    </x:row>
    <x:row r="22">
      <x:c r="A22" s="83" t="str">
        <x:v>CoreWeave</x:v>
      </x:c>
      <x:c r="B22" s="134" t="n">
        <x:v>1</x:v>
      </x:c>
      <x:c r="C22" s="83" t="str">
        <x:v>Operating cash / restricted reserves</x:v>
      </x:c>
      <x:c r="D22" s="83" t="str">
        <x:v>Debt service and project cash waterfall</x:v>
      </x:c>
      <x:c r="E22" s="83" t="str">
        <x:v>Borrower-specific</x:v>
      </x:c>
      <x:c r="F22" s="83" t="str">
        <x:v>Utilization shortfall</x:v>
      </x:c>
      <x:c r="G22" s="83" t="str">
        <x:v>Facilities may trap cash at borrower level.</x:v>
      </x:c>
      <x:c r="H22" s="90"/>
      <x:c r="I22" s="90"/>
      <x:c r="J22" s="90"/>
      <x:c r="K22" s="90"/>
      <x:c r="L22" s="90"/>
    </x:row>
    <x:row r="23">
      <x:c r="A23" s="83" t="str">
        <x:v>CoreWeave</x:v>
      </x:c>
      <x:c r="B23" s="134" t="n">
        <x:v>2</x:v>
      </x:c>
      <x:c r="C23" s="83" t="str">
        <x:v>SPV / borrower equity</x:v>
      </x:c>
      <x:c r="D23" s="83" t="str">
        <x:v>First-loss capital in asset entity</x:v>
      </x:c>
      <x:c r="E23" s="83" t="str">
        <x:v>Asset entity</x:v>
      </x:c>
      <x:c r="F23" s="83" t="str">
        <x:v>Asset value or contract shortfall</x:v>
      </x:c>
      <x:c r="G23" s="83" t="str">
        <x:v>Amount often not publicly isolated.</x:v>
      </x:c>
      <x:c r="H23" s="90"/>
      <x:c r="I23" s="90"/>
      <x:c r="J23" s="90"/>
      <x:c r="K23" s="90"/>
      <x:c r="L23" s="90"/>
    </x:row>
    <x:row r="24">
      <x:c r="A24" s="83" t="str">
        <x:v>CoreWeave</x:v>
      </x:c>
      <x:c r="B24" s="134" t="n">
        <x:v>3</x:v>
      </x:c>
      <x:c r="C24" s="83" t="str">
        <x:v>CoreWeave common equity</x:v>
      </x:c>
      <x:c r="D24" s="83" t="str">
        <x:v>Corporate support, guarantees and equity cures</x:v>
      </x:c>
      <x:c r="E24" s="83" t="str">
        <x:v>Corporate</x:v>
      </x:c>
      <x:c r="F24" s="83" t="str">
        <x:v>Guarantee call / support obligation</x:v>
      </x:c>
      <x:c r="G24" s="83" t="str">
        <x:v>Nonrecourse label does not apply uniformly.</x:v>
      </x:c>
      <x:c r="H24" s="90"/>
      <x:c r="I24" s="90"/>
      <x:c r="J24" s="90"/>
      <x:c r="K24" s="90"/>
      <x:c r="L24" s="90"/>
    </x:row>
    <x:row r="25">
      <x:c r="A25" s="83" t="str">
        <x:v>CoreWeave</x:v>
      </x:c>
      <x:c r="B25" s="134" t="n">
        <x:v>4</x:v>
      </x:c>
      <x:c r="C25" s="83" t="str">
        <x:v>Subordinated / unsecured debt</x:v>
      </x:c>
      <x:c r="D25" s="83" t="str">
        <x:v>Contractual priority below secured debt</x:v>
      </x:c>
      <x:c r="E25" s="83" t="str">
        <x:v>Corporate</x:v>
      </x:c>
      <x:c r="F25" s="83" t="str">
        <x:v>Insolvency</x:v>
      </x:c>
      <x:c r="G25" s="83" t="str">
        <x:v>Actual ranking varies by instrument.</x:v>
      </x:c>
      <x:c r="H25" s="90"/>
      <x:c r="I25" s="90"/>
      <x:c r="J25" s="90"/>
      <x:c r="K25" s="90"/>
      <x:c r="L25" s="90"/>
    </x:row>
    <x:row r="26">
      <x:c r="A26" s="83" t="str">
        <x:v>CoreWeave</x:v>
      </x:c>
      <x:c r="B26" s="134" t="n">
        <x:v>5</x:v>
      </x:c>
      <x:c r="C26" s="83" t="str">
        <x:v>Senior secured lenders</x:v>
      </x:c>
      <x:c r="D26" s="83" t="str">
        <x:v>First claim on GPU/borrower asset pools</x:v>
      </x:c>
      <x:c r="E26" s="83" t="str">
        <x:v>Asset entity / parent where guaranteed</x:v>
      </x:c>
      <x:c r="F26" s="83" t="str">
        <x:v>Default</x:v>
      </x:c>
      <x:c r="G26" s="83" t="str">
        <x:v>Can terminate commitments and foreclose.</x:v>
      </x:c>
      <x:c r="H26" s="90"/>
      <x:c r="I26" s="90"/>
      <x:c r="J26" s="90"/>
      <x:c r="K26" s="90"/>
      <x:c r="L26" s="90"/>
    </x:row>
    <x:row r="27">
      <x:c r="A27" s="83" t="str">
        <x:v>CoreWeave</x:v>
      </x:c>
      <x:c r="B27" s="134" t="n">
        <x:v>6</x:v>
      </x:c>
      <x:c r="C27" s="83" t="str">
        <x:v>Lessors / landlords</x:v>
      </x:c>
      <x:c r="D27" s="83" t="str">
        <x:v>Reclaim sites/equipment and assert lease claims</x:v>
      </x:c>
      <x:c r="E27" s="83" t="str">
        <x:v>Lease entity</x:v>
      </x:c>
      <x:c r="F27" s="83" t="str">
        <x:v>Lease default</x:v>
      </x:c>
      <x:c r="G27" s="83" t="str">
        <x:v>Data centers all leased; service continuity can collapse.</x:v>
      </x:c>
      <x:c r="H27" s="90"/>
      <x:c r="I27" s="90"/>
      <x:c r="J27" s="90"/>
      <x:c r="K27" s="90"/>
      <x:c r="L27" s="90"/>
    </x:row>
    <x:row r="28">
      <x:c r="A28" s="83" t="str">
        <x:v>CoreWeave</x:v>
      </x:c>
      <x:c r="B28" s="134" t="n">
        <x:v>7</x:v>
      </x:c>
      <x:c r="C28" s="83" t="str">
        <x:v>Suppliers / software financiers</x:v>
      </x:c>
      <x:c r="D28" s="83" t="str">
        <x:v>Vendor and license claims</x:v>
      </x:c>
      <x:c r="E28" s="83" t="str">
        <x:v>Corporate</x:v>
      </x:c>
      <x:c r="F28" s="83" t="str">
        <x:v>Default</x:v>
      </x:c>
      <x:c r="G28" s="83" t="str">
        <x:v>Fixed liabilities and operational dependency.</x:v>
      </x:c>
      <x:c r="H28" s="90"/>
      <x:c r="I28" s="90"/>
      <x:c r="J28" s="90"/>
      <x:c r="K28" s="90"/>
      <x:c r="L28" s="90"/>
    </x:row>
    <x:row r="29">
      <x:c r="A29" s="83" t="str">
        <x:v>CoreWeave</x:v>
      </x:c>
      <x:c r="B29" s="134" t="n">
        <x:v>8</x:v>
      </x:c>
      <x:c r="C29" s="83" t="str">
        <x:v>Customers</x:v>
      </x:c>
      <x:c r="D29" s="83" t="str">
        <x:v>Prepayment claims, credits and service interruption</x:v>
      </x:c>
      <x:c r="E29" s="83" t="str">
        <x:v>Contract</x:v>
      </x:c>
      <x:c r="F29" s="83" t="str">
        <x:v>Nonperformance</x:v>
      </x:c>
      <x:c r="G29" s="83" t="str">
        <x:v>Customer cash is senior economically through delivery/refund pressure.</x:v>
      </x:c>
      <x:c r="H29" s="90"/>
      <x:c r="I29" s="90"/>
      <x:c r="J29" s="90"/>
      <x:c r="K29" s="90"/>
      <x:c r="L29" s="90"/>
    </x:row>
    <x:row r="30">
      <x:c r="A30" s="83" t="str">
        <x:v>CoreWeave</x:v>
      </x:c>
      <x:c r="B30" s="134" t="n">
        <x:v>9</x:v>
      </x:c>
      <x:c r="C30" s="83" t="str">
        <x:v>JV investors/developers</x:v>
      </x:c>
      <x:c r="D30" s="83" t="str">
        <x:v>Project equity and debt losses</x:v>
      </x:c>
      <x:c r="E30" s="83" t="str">
        <x:v>JV</x:v>
      </x:c>
      <x:c r="F30" s="83" t="str">
        <x:v>Campus failure</x:v>
      </x:c>
      <x:c r="G30" s="83" t="str">
        <x:v>CoreWeave guarantees/funding obligations can leak loss back.</x:v>
      </x:c>
      <x:c r="H30" s="90"/>
      <x:c r="I30" s="90"/>
      <x:c r="J30" s="90"/>
      <x:c r="K30" s="90"/>
      <x:c r="L30" s="90"/>
    </x:row>
    <x:row r="31">
      <x:c r="A31" s="83" t="str">
        <x:v>Northvolt</x:v>
      </x:c>
      <x:c r="B31" s="134" t="n">
        <x:v>1</x:v>
      </x:c>
      <x:c r="C31" s="83" t="str">
        <x:v>Project operating cash / reserves</x:v>
      </x:c>
      <x:c r="D31" s="83" t="str">
        <x:v>Debt service and critical operations</x:v>
      </x:c>
      <x:c r="E31" s="83" t="str">
        <x:v>SPV</x:v>
      </x:c>
      <x:c r="F31" s="83" t="str">
        <x:v>Ramp shortfall</x:v>
      </x:c>
      <x:c r="G31" s="83" t="str">
        <x:v>Cash exhausted at group level.</x:v>
      </x:c>
      <x:c r="H31" s="90"/>
      <x:c r="I31" s="90"/>
      <x:c r="J31" s="90"/>
      <x:c r="K31" s="90"/>
      <x:c r="L31" s="90"/>
    </x:row>
    <x:row r="32">
      <x:c r="A32" s="83" t="str">
        <x:v>Northvolt</x:v>
      </x:c>
      <x:c r="B32" s="134" t="n">
        <x:v>2</x:v>
      </x:c>
      <x:c r="C32" s="83" t="str">
        <x:v>Northvolt Ett / project equity</x:v>
      </x:c>
      <x:c r="D32" s="83" t="str">
        <x:v>First loss in project structure</x:v>
      </x:c>
      <x:c r="E32" s="83" t="str">
        <x:v>SPV</x:v>
      </x:c>
      <x:c r="F32" s="83" t="str">
        <x:v>Asset underperformance</x:v>
      </x:c>
      <x:c r="G32" s="83" t="str">
        <x:v>Nonrecourse architecture allocates initial loss here.</x:v>
      </x:c>
      <x:c r="H32" s="90"/>
      <x:c r="I32" s="90"/>
      <x:c r="J32" s="90"/>
      <x:c r="K32" s="90"/>
      <x:c r="L32" s="90"/>
    </x:row>
    <x:row r="33">
      <x:c r="A33" s="83" t="str">
        <x:v>Northvolt</x:v>
      </x:c>
      <x:c r="B33" s="134" t="n">
        <x:v>3</x:v>
      </x:c>
      <x:c r="C33" s="83" t="str">
        <x:v>Parent equity</x:v>
      </x:c>
      <x:c r="D33" s="83" t="str">
        <x:v>Corporate support and lost option value</x:v>
      </x:c>
      <x:c r="E33" s="83" t="str">
        <x:v>Parent</x:v>
      </x:c>
      <x:c r="F33" s="83" t="str">
        <x:v>Project rescue / insolvency</x:v>
      </x:c>
      <x:c r="G33" s="83" t="str">
        <x:v>Equity effectively wiped in bankruptcy.</x:v>
      </x:c>
      <x:c r="H33" s="90"/>
      <x:c r="I33" s="90"/>
      <x:c r="J33" s="90"/>
      <x:c r="K33" s="90"/>
      <x:c r="L33" s="90"/>
    </x:row>
    <x:row r="34">
      <x:c r="A34" s="83" t="str">
        <x:v>Northvolt</x:v>
      </x:c>
      <x:c r="B34" s="134" t="n">
        <x:v>4</x:v>
      </x:c>
      <x:c r="C34" s="83" t="str">
        <x:v>DIP lender</x:v>
      </x:c>
      <x:c r="D34" s="83" t="str">
        <x:v>Superpriority rescue claim</x:v>
      </x:c>
      <x:c r="E34" s="83" t="str">
        <x:v>Debtor estate</x:v>
      </x:c>
      <x:c r="F34" s="83" t="str">
        <x:v>Chapter 11</x:v>
      </x:c>
      <x:c r="G34" s="83" t="str">
        <x:v>Customer lender receives senior priority.</x:v>
      </x:c>
      <x:c r="H34" s="90"/>
      <x:c r="I34" s="90"/>
      <x:c r="J34" s="90"/>
      <x:c r="K34" s="90"/>
      <x:c r="L34" s="90"/>
    </x:row>
    <x:row r="35">
      <x:c r="A35" s="83" t="str">
        <x:v>Northvolt</x:v>
      </x:c>
      <x:c r="B35" s="134" t="n">
        <x:v>5</x:v>
      </x:c>
      <x:c r="C35" s="83" t="str">
        <x:v>Senior project lenders</x:v>
      </x:c>
      <x:c r="D35" s="83" t="str">
        <x:v>Security over project assets/cash</x:v>
      </x:c>
      <x:c r="E35" s="83" t="str">
        <x:v>SPV</x:v>
      </x:c>
      <x:c r="F35" s="83" t="str">
        <x:v>Default</x:v>
      </x:c>
      <x:c r="G35" s="83" t="str">
        <x:v>Recoveries depend on collateral sale value.</x:v>
      </x:c>
      <x:c r="H35" s="90"/>
      <x:c r="I35" s="90"/>
      <x:c r="J35" s="90"/>
      <x:c r="K35" s="90"/>
      <x:c r="L35" s="90"/>
    </x:row>
    <x:row r="36">
      <x:c r="A36" s="83" t="str">
        <x:v>Northvolt</x:v>
      </x:c>
      <x:c r="B36" s="134" t="n">
        <x:v>6</x:v>
      </x:c>
      <x:c r="C36" s="83" t="str">
        <x:v>Public/export-credit guarantors</x:v>
      </x:c>
      <x:c r="D36" s="83" t="str">
        <x:v>Called guarantee exposure</x:v>
      </x:c>
      <x:c r="E36" s="83" t="str">
        <x:v>Program-specific</x:v>
      </x:c>
      <x:c r="F36" s="83" t="str">
        <x:v>Lender shortfall</x:v>
      </x:c>
      <x:c r="G36" s="83" t="str">
        <x:v>Taxpayer exposure is contingent, not first-loss grant capital.</x:v>
      </x:c>
      <x:c r="H36" s="90"/>
      <x:c r="I36" s="90"/>
      <x:c r="J36" s="90"/>
      <x:c r="K36" s="90"/>
      <x:c r="L36" s="90"/>
    </x:row>
    <x:row r="37">
      <x:c r="A37" s="83" t="str">
        <x:v>Northvolt</x:v>
      </x:c>
      <x:c r="B37" s="134" t="n">
        <x:v>7</x:v>
      </x:c>
      <x:c r="C37" s="83" t="str">
        <x:v>Trade creditors/suppliers</x:v>
      </x:c>
      <x:c r="D37" s="83" t="str">
        <x:v>Unsecured and retention claims</x:v>
      </x:c>
      <x:c r="E37" s="83" t="str">
        <x:v>Operating entities</x:v>
      </x:c>
      <x:c r="F37" s="83" t="str">
        <x:v>Insolvency</x:v>
      </x:c>
      <x:c r="G37" s="83" t="str">
        <x:v>Likely substantial losses; exact schedules needed.</x:v>
      </x:c>
      <x:c r="H37" s="90"/>
      <x:c r="I37" s="90"/>
      <x:c r="J37" s="90"/>
      <x:c r="K37" s="90"/>
      <x:c r="L37" s="90"/>
    </x:row>
    <x:row r="38">
      <x:c r="A38" s="83" t="str">
        <x:v>Northvolt</x:v>
      </x:c>
      <x:c r="B38" s="134" t="n">
        <x:v>8</x:v>
      </x:c>
      <x:c r="C38" s="83" t="str">
        <x:v>Customers</x:v>
      </x:c>
      <x:c r="D38" s="83" t="str">
        <x:v>Prepayments, supply loss, rescue funding</x:v>
      </x:c>
      <x:c r="E38" s="83" t="str">
        <x:v>Contract / DIP</x:v>
      </x:c>
      <x:c r="F38" s="83" t="str">
        <x:v>Nonperformance</x:v>
      </x:c>
      <x:c r="G38" s="83" t="str">
        <x:v>Scania moved from customer to emergency lender.</x:v>
      </x:c>
      <x:c r="H38" s="90"/>
      <x:c r="I38" s="90"/>
      <x:c r="J38" s="90"/>
      <x:c r="K38" s="90"/>
      <x:c r="L38" s="90"/>
    </x:row>
    <x:row r="39">
      <x:c r="A39" s="83" t="str">
        <x:v>Northvolt</x:v>
      </x:c>
      <x:c r="B39" s="134" t="n">
        <x:v>9</x:v>
      </x:c>
      <x:c r="C39" s="83" t="str">
        <x:v>Local governments / workforce</x:v>
      </x:c>
      <x:c r="D39" s="83" t="str">
        <x:v>Site and employment loss</x:v>
      </x:c>
      <x:c r="E39" s="83" t="str">
        <x:v>Public/economic</x:v>
      </x:c>
      <x:c r="F39" s="83" t="str">
        <x:v>Closure</x:v>
      </x:c>
      <x:c r="G39" s="83" t="str">
        <x:v>Economic exposure exceeds legal claims.</x:v>
      </x:c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0edc6f34579342e9"/>
  </x:tableParts>
</x:worksheet>
</file>

<file path=xl/worksheets/sheet2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2" hidden="0" customWidth="1"/>
    <x:col min="3" max="3" width="20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8" hidden="0" customWidth="1"/>
    <x:col min="11" max="11" width="72" hidden="0" customWidth="1"/>
    <x:col min="12" max="12" width="58" hidden="0" customWidth="1"/>
  </x:cols>
  <x:sheetData>
    <x:row r="1" ht="28" customHeight="1">
      <x:c r="A1" s="146" t="str">
        <x:v>Asset-Light Reality Scorecard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No arbitrary single score. Each dimension shows whether economic asset exposure remains with the operating company or is transferred elsewhere.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Assets legally owned</x:v>
      </x:c>
      <x:c r="C4" s="91" t="str">
        <x:v>Lease liabilities</x:v>
      </x:c>
      <x:c r="D4" s="91" t="str">
        <x:v>Purchase/capacity commitments</x:v>
      </x:c>
      <x:c r="E4" s="91" t="str">
        <x:v>Guarantees</x:v>
      </x:c>
      <x:c r="F4" s="91" t="str">
        <x:v>Maintenance burden</x:v>
      </x:c>
      <x:c r="G4" s="91" t="str">
        <x:v>Residual-value exposure</x:v>
      </x:c>
      <x:c r="H4" s="91" t="str">
        <x:v>Working-capital burden</x:v>
      </x:c>
      <x:c r="I4" s="91" t="str">
        <x:v>Required equity support</x:v>
      </x:c>
      <x:c r="J4" s="91" t="str">
        <x:v>Off-balance-sheet structures</x:v>
      </x:c>
      <x:c r="K4" s="91" t="str">
        <x:v>Verdict</x:v>
      </x:c>
      <x:c r="L4" s="90"/>
    </x:row>
    <x:row r="5">
      <x:c r="A5" s="83" t="str">
        <x:v>Waymo</x:v>
      </x:c>
      <x:c r="B5" s="83" t="str">
        <x:v>Medium/unknown</x:v>
      </x:c>
      <x:c r="C5" s="83" t="str">
        <x:v>Unknown</x:v>
      </x:c>
      <x:c r="D5" s="83" t="str">
        <x:v>Unknown</x:v>
      </x:c>
      <x:c r="E5" s="83" t="str">
        <x:v>Unknown</x:v>
      </x:c>
      <x:c r="F5" s="83" t="str">
        <x:v>Medium</x:v>
      </x:c>
      <x:c r="G5" s="83" t="str">
        <x:v>High</x:v>
      </x:c>
      <x:c r="H5" s="83" t="str">
        <x:v>High/unknown</x:v>
      </x:c>
      <x:c r="I5" s="83" t="str">
        <x:v>High parent-funded</x:v>
      </x:c>
      <x:c r="J5" s="83" t="str">
        <x:v>Operating partnerships</x:v>
      </x:c>
      <x:c r="K5" s="83" t="str">
        <x:v>Looks light only because Alphabet funds development and partners handle some city operations; vehicle residual risk likely remains.</x:v>
      </x:c>
      <x:c r="L5" s="90"/>
    </x:row>
    <x:row r="6">
      <x:c r="A6" s="83" t="str">
        <x:v>Anduril</x:v>
      </x:c>
      <x:c r="B6" s="83" t="str">
        <x:v>High</x:v>
      </x:c>
      <x:c r="C6" s="83" t="str">
        <x:v>Unknown</x:v>
      </x:c>
      <x:c r="D6" s="83" t="str">
        <x:v>Likely high</x:v>
      </x:c>
      <x:c r="E6" s="83" t="str">
        <x:v>None disclosed</x:v>
      </x:c>
      <x:c r="F6" s="83" t="str">
        <x:v>High</x:v>
      </x:c>
      <x:c r="G6" s="83" t="str">
        <x:v>High</x:v>
      </x:c>
      <x:c r="H6" s="83" t="str">
        <x:v>Likely high</x:v>
      </x:c>
      <x:c r="I6" s="83" t="str">
        <x:v>High equity support</x:v>
      </x:c>
      <x:c r="J6" s="83" t="str">
        <x:v>Public incentive structure</x:v>
      </x:c>
      <x:c r="K6" s="83" t="str">
        <x:v>A software narrative sits on a factory-scale capital and working-capital base.</x:v>
      </x:c>
      <x:c r="L6" s="90"/>
    </x:row>
    <x:row r="7">
      <x:c r="A7" s="83" t="str">
        <x:v>Serve</x:v>
      </x:c>
      <x:c r="B7" s="83" t="str">
        <x:v>High</x:v>
      </x:c>
      <x:c r="C7" s="83" t="str">
        <x:v>Low/medium</x:v>
      </x:c>
      <x:c r="D7" s="83" t="str">
        <x:v>High relative to scale</x:v>
      </x:c>
      <x:c r="E7" s="83" t="str">
        <x:v>No parent guarantee</x:v>
      </x:c>
      <x:c r="F7" s="83" t="str">
        <x:v>High</x:v>
      </x:c>
      <x:c r="G7" s="83" t="str">
        <x:v>High</x:v>
      </x:c>
      <x:c r="H7" s="83" t="str">
        <x:v>High</x:v>
      </x:c>
      <x:c r="I7" s="83" t="str">
        <x:v>Repeated equity</x:v>
      </x:c>
      <x:c r="J7" s="83" t="str">
        <x:v>Failed sale-leaseback</x:v>
      </x:c>
      <x:c r="K7" s="83" t="str">
        <x:v>Fleet assets and supplier commitments remain economically with Serve.</x:v>
      </x:c>
      <x:c r="L7" s="90"/>
    </x:row>
    <x:row r="8">
      <x:c r="A8" s="83" t="str">
        <x:v>CoreWeave</x:v>
      </x:c>
      <x:c r="B8" s="83" t="str">
        <x:v>High</x:v>
      </x:c>
      <x:c r="C8" s="83" t="str">
        <x:v>Very high</x:v>
      </x:c>
      <x:c r="D8" s="83" t="str">
        <x:v>Very high</x:v>
      </x:c>
      <x:c r="E8" s="83" t="str">
        <x:v>High / mixed</x:v>
      </x:c>
      <x:c r="F8" s="83" t="str">
        <x:v>Very high</x:v>
      </x:c>
      <x:c r="G8" s="83" t="str">
        <x:v>Very high</x:v>
      </x:c>
      <x:c r="H8" s="83" t="str">
        <x:v>High</x:v>
      </x:c>
      <x:c r="I8" s="83" t="str">
        <x:v>High growth funding need</x:v>
      </x:c>
      <x:c r="J8" s="83" t="str">
        <x:v>Many borrower entities, VIEs and JVs</x:v>
      </x:c>
      <x:c r="K8" s="83" t="str">
        <x:v>Legal ownership is distributed, but debt, leases, guarantees and delivery obligations make the economics asset-heavy.</x:v>
      </x:c>
      <x:c r="L8" s="90"/>
    </x:row>
    <x:row r="9">
      <x:c r="A9" s="83" t="str">
        <x:v>Northvolt</x:v>
      </x:c>
      <x:c r="B9" s="83" t="str">
        <x:v>High in SPV</x:v>
      </x:c>
      <x:c r="C9" s="83" t="str">
        <x:v>Industrial obligations</x:v>
      </x:c>
      <x:c r="D9" s="83" t="str">
        <x:v>Very high</x:v>
      </x:c>
      <x:c r="E9" s="83" t="str">
        <x:v>Public guarantees</x:v>
      </x:c>
      <x:c r="F9" s="83" t="str">
        <x:v>Very high</x:v>
      </x:c>
      <x:c r="G9" s="83" t="str">
        <x:v>Very high</x:v>
      </x:c>
      <x:c r="H9" s="83" t="str">
        <x:v>Very high</x:v>
      </x:c>
      <x:c r="I9" s="83" t="str">
        <x:v>Repeated rescue capital</x:v>
      </x:c>
      <x:c r="J9" s="83" t="str">
        <x:v>Project SPVs / jurisdiction ring-fencing</x:v>
      </x:c>
      <x:c r="K9" s="83" t="str">
        <x:v>Nonrecourse project debt moved claims, not execution risk; asset distress produced broad creditor and taxpayer exposure.</x:v>
      </x:c>
      <x:c r="L9" s="90"/>
    </x:row>
    <x:row r="10">
      <x:c r="A10" s="90"/>
      <x:c r="B10" s="90"/>
      <x:c r="C10" s="90"/>
      <x:c r="D10" s="90"/>
      <x:c r="E10" s="90"/>
      <x:c r="F10" s="90"/>
      <x:c r="G10" s="90"/>
      <x:c r="H10" s="90"/>
      <x:c r="I10" s="90"/>
      <x:c r="J10" s="90"/>
      <x:c r="K10" s="90"/>
      <x:c r="L10" s="90"/>
    </x:row>
    <x:row r="11">
      <x:c r="A11" s="90"/>
      <x:c r="B11" s="90"/>
      <x:c r="C11" s="90"/>
      <x:c r="D11" s="90"/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b13d1821067c4b0a"/>
  </x:tableParts>
</x:worksheet>
</file>

<file path=xl/worksheets/sheet2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46" hidden="0" customWidth="1"/>
    <x:col min="3" max="3" width="38" hidden="0" customWidth="1"/>
    <x:col min="4" max="4" width="48" hidden="0" customWidth="1"/>
    <x:col min="5" max="5" width="38" hidden="0" customWidth="1"/>
    <x:col min="6" max="6" width="32" hidden="0" customWidth="1"/>
    <x:col min="7" max="7" width="36" hidden="0" customWidth="1"/>
    <x:col min="8" max="8" width="22" hidden="0" customWidth="1"/>
    <x:col min="9" max="9" width="34" hidden="0" customWidth="1"/>
  </x:cols>
  <x:sheetData>
    <x:row r="1" ht="28" customHeight="1">
      <x:c r="A1" s="146" t="str">
        <x:v>Financing Lineage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Every major quantitative conclusion links source inputs, formula, assumptions, legal scope, accounting treatment, uncertainty and principal sensitivity.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Metric or conclusion</x:v>
      </x:c>
      <x:c r="C4" s="91" t="str">
        <x:v>Source inputs</x:v>
      </x:c>
      <x:c r="D4" s="91" t="str">
        <x:v>Formula</x:v>
      </x:c>
      <x:c r="E4" s="91" t="str">
        <x:v>Assumptions</x:v>
      </x:c>
      <x:c r="F4" s="91" t="str">
        <x:v>Legal-entity scope</x:v>
      </x:c>
      <x:c r="G4" s="91" t="str">
        <x:v>Accounting treatment</x:v>
      </x:c>
      <x:c r="H4" s="91" t="str">
        <x:v>Uncertainty</x:v>
      </x:c>
      <x:c r="I4" s="91" t="str">
        <x:v>Principal sensitivity</x:v>
      </x:c>
      <x:c r="J4" s="90"/>
      <x:c r="K4" s="90"/>
      <x:c r="L4" s="90"/>
    </x:row>
    <x:row r="5">
      <x:c r="A5" s="83" t="str">
        <x:v>Waymo</x:v>
      </x:c>
      <x:c r="B5" s="83" t="str">
        <x:v>Visible 2024+2026 equity = $21.6bn</x:v>
      </x:c>
      <x:c r="C5" s="83" t="str">
        <x:v>WYM_EQ24; WYM_EQ26</x:v>
      </x:c>
      <x:c r="D5" s="83" t="str">
        <x:v>5,600 + 16,000</x:v>
      </x:c>
      <x:c r="E5" s="83" t="str">
        <x:v>None</x:v>
      </x:c>
      <x:c r="F5" s="83" t="str">
        <x:v>Waymo / consolidated VIE</x:v>
      </x:c>
      <x:c r="G5" s="83" t="str">
        <x:v>Equity; no fixed repayment</x:v>
      </x:c>
      <x:c r="H5" s="83" t="str">
        <x:v>High</x:v>
      </x:c>
      <x:c r="I5" s="83" t="str">
        <x:v>Excludes historical parent funding.</x:v>
      </x:c>
      <x:c r="J5" s="90"/>
      <x:c r="K5" s="90"/>
      <x:c r="L5" s="90"/>
    </x:row>
    <x:row r="6">
      <x:c r="A6" s="83" t="str">
        <x:v>Waymo</x:v>
      </x:c>
      <x:c r="B6" s="83" t="str">
        <x:v>Base 2026 parent contribution = $12.0bn</x:v>
      </x:c>
      <x:c r="C6" s="83" t="str">
        <x:v>WYM_EQ26</x:v>
      </x:c>
      <x:c r="D6" s="83" t="str">
        <x:v>16,000 × 75%</x:v>
      </x:c>
      <x:c r="E6" s="83" t="str">
        <x:v>Alphabet share 60/75/90%</x:v>
      </x:c>
      <x:c r="F6" s="83" t="str">
        <x:v>Alphabet / Waymo</x:v>
      </x:c>
      <x:c r="G6" s="83" t="str">
        <x:v>Economic parent funding, not expense</x:v>
      </x:c>
      <x:c r="H6" s="83" t="str">
        <x:v>Medium</x:v>
      </x:c>
      <x:c r="I6" s="83" t="str">
        <x:v>Exact “significant majority” percentage.</x:v>
      </x:c>
      <x:c r="J6" s="90"/>
      <x:c r="K6" s="90"/>
      <x:c r="L6" s="90"/>
    </x:row>
    <x:row r="7">
      <x:c r="A7" s="83" t="str">
        <x:v>Waymo</x:v>
      </x:c>
      <x:c r="B7" s="83" t="str">
        <x:v>Base annual parent capital cost = $1.44bn</x:v>
      </x:c>
      <x:c r="C7" s="83" t="str">
        <x:v>WYM_EQ26</x:v>
      </x:c>
      <x:c r="D7" s="83" t="str">
        <x:v>16,000 × 75% × 12%</x:v>
      </x:c>
      <x:c r="E7" s="83" t="str">
        <x:v>Parent cost 8/12/16%</x:v>
      </x:c>
      <x:c r="F7" s="83" t="str">
        <x:v>Alphabet</x:v>
      </x:c>
      <x:c r="G7" s="83" t="str">
        <x:v>Opportunity cost, not GAAP charge</x:v>
      </x:c>
      <x:c r="H7" s="83" t="str">
        <x:v>Low-medium</x:v>
      </x:c>
      <x:c r="I7" s="83" t="str">
        <x:v>Parent share and cost of capital.</x:v>
      </x:c>
      <x:c r="J7" s="90"/>
      <x:c r="K7" s="90"/>
      <x:c r="L7" s="90"/>
    </x:row>
    <x:row r="8">
      <x:c r="A8" s="83" t="str">
        <x:v>Anduril</x:v>
      </x:c>
      <x:c r="B8" s="83" t="str">
        <x:v>Direct grant / pledged capex = 34.0%</x:v>
      </x:c>
      <x:c r="C8" s="83" t="str">
        <x:v>AND_GRANT; AND_CAPEX</x:v>
      </x:c>
      <x:c r="D8" s="83" t="str">
        <x:v>310 / 910.5</x:v>
      </x:c>
      <x:c r="E8" s="83" t="str">
        <x:v>None</x:v>
      </x:c>
      <x:c r="F8" s="83" t="str">
        <x:v>Arsenal-1 beneficiary</x:v>
      </x:c>
      <x:c r="G8" s="83" t="str">
        <x:v>Grant commitment versus capex commitment</x:v>
      </x:c>
      <x:c r="H8" s="83" t="str">
        <x:v>High</x:v>
      </x:c>
      <x:c r="I8" s="83" t="str">
        <x:v>Disbursement and clawbacks.</x:v>
      </x:c>
      <x:c r="J8" s="90"/>
      <x:c r="K8" s="90"/>
      <x:c r="L8" s="90"/>
    </x:row>
    <x:row r="9">
      <x:c r="A9" s="83" t="str">
        <x:v>Anduril</x:v>
      </x:c>
      <x:c r="B9" s="83" t="str">
        <x:v>Base net public benefit ≈ $426.1m</x:v>
      </x:c>
      <x:c r="C9" s="83" t="str">
        <x:v>AND_GRANT; AND_SITE; AND_JCTC_NOM</x:v>
      </x:c>
      <x:c r="D9" s="83" t="str">
        <x:v>Grant probability + site value + annuity PV − compliance reserve</x:v>
      </x:c>
      <x:c r="E9" s="83" t="str">
        <x:v>95% grant; $35m site; 75% JCTC; 10% discount; $10m reserve</x:v>
      </x:c>
      <x:c r="F9" s="83" t="str">
        <x:v>Arsenal-1 program</x:v>
      </x:c>
      <x:c r="G9" s="83" t="str">
        <x:v>Economic value, not cash received</x:v>
      </x:c>
      <x:c r="H9" s="83" t="str">
        <x:v>Modeled</x:v>
      </x:c>
      <x:c r="I9" s="83" t="str">
        <x:v>Tax-credit realization and timing.</x:v>
      </x:c>
      <x:c r="J9" s="90"/>
      <x:c r="K9" s="90"/>
      <x:c r="L9" s="90"/>
    </x:row>
    <x:row r="10">
      <x:c r="A10" s="83" t="str">
        <x:v>Anduril</x:v>
      </x:c>
      <x:c r="B10" s="83" t="str">
        <x:v>Base public support/private capital ≈ 0.88x</x:v>
      </x:c>
      <x:c r="C10" s="83" t="str">
        <x:v>Base net benefit; AND_CAPEX</x:v>
      </x:c>
      <x:c r="D10" s="83" t="str">
        <x:v>426.1 / (910.5 − 426.1)</x:v>
      </x:c>
      <x:c r="E10" s="83" t="str">
        <x:v>Same as above</x:v>
      </x:c>
      <x:c r="F10" s="83" t="str">
        <x:v>Arsenal-1 program</x:v>
      </x:c>
      <x:c r="G10" s="83" t="str">
        <x:v>Economic support ratio</x:v>
      </x:c>
      <x:c r="H10" s="83" t="str">
        <x:v>Modeled</x:v>
      </x:c>
      <x:c r="I10" s="83" t="str">
        <x:v>Capex commitment and support realization.</x:v>
      </x:c>
      <x:c r="J10" s="90"/>
      <x:c r="K10" s="90"/>
      <x:c r="L10" s="90"/>
    </x:row>
    <x:row r="11">
      <x:c r="A11" s="83" t="str">
        <x:v>Serve</x:v>
      </x:c>
      <x:c r="B11" s="83" t="str">
        <x:v>Cash capex/revenue = 5.66x</x:v>
      </x:c>
      <x:c r="C11" s="83" t="str">
        <x:v>SRV_CAPEX24; SRV_REV24</x:v>
      </x:c>
      <x:c r="D11" s="83" t="str">
        <x:v>10.252 / 1.812483</x:v>
      </x:c>
      <x:c r="E11" s="83" t="str">
        <x:v>None</x:v>
      </x:c>
      <x:c r="F11" s="83" t="str">
        <x:v>Serve consolidated</x:v>
      </x:c>
      <x:c r="G11" s="83" t="str">
        <x:v>Cash capex; revenue earned</x:v>
      </x:c>
      <x:c r="H11" s="83" t="str">
        <x:v>High</x:v>
      </x:c>
      <x:c r="I11" s="83" t="str">
        <x:v>Early-stage period comparability.</x:v>
      </x:c>
      <x:c r="J11" s="90"/>
      <x:c r="K11" s="90"/>
      <x:c r="L11" s="90"/>
    </x:row>
    <x:row r="12">
      <x:c r="A12" s="83" t="str">
        <x:v>Serve</x:v>
      </x:c>
      <x:c r="B12" s="83" t="str">
        <x:v>Capex incl accrued/revenue = 6.74x</x:v>
      </x:c>
      <x:c r="C12" s="83" t="str">
        <x:v>SRV_CAPEX24; SRV_ACCR_CAPEX24; SRV_REV24</x:v>
      </x:c>
      <x:c r="D12" s="83" t="str">
        <x:v>(10.252+1.972)/1.812483</x:v>
      </x:c>
      <x:c r="E12" s="83" t="str">
        <x:v>None</x:v>
      </x:c>
      <x:c r="F12" s="83" t="str">
        <x:v>Serve consolidated</x:v>
      </x:c>
      <x:c r="G12" s="83" t="str">
        <x:v>Accrued asset spend separated from cash capex</x:v>
      </x:c>
      <x:c r="H12" s="83" t="str">
        <x:v>High</x:v>
      </x:c>
      <x:c r="I12" s="83" t="str">
        <x:v>Accrued amount timing.</x:v>
      </x:c>
      <x:c r="J12" s="90"/>
      <x:c r="K12" s="90"/>
      <x:c r="L12" s="90"/>
    </x:row>
    <x:row r="13">
      <x:c r="A13" s="83" t="str">
        <x:v>Serve</x:v>
      </x:c>
      <x:c r="B13" s="83" t="str">
        <x:v>Base robot utilization = 48.2%</x:v>
      </x:c>
      <x:c r="C13" s="83" t="str">
        <x:v>SRV_SUPHRS24; SRV_ADAR24</x:v>
      </x:c>
      <x:c r="D13" s="83" t="str">
        <x:v>401 / (52×16)</x:v>
      </x:c>
      <x:c r="E13" s="83" t="str">
        <x:v>16 available hours/day</x:v>
      </x:c>
      <x:c r="F13" s="83" t="str">
        <x:v>Serve fleet</x:v>
      </x:c>
      <x:c r="G13" s="83" t="str">
        <x:v>Operational ratio</x:v>
      </x:c>
      <x:c r="H13" s="83" t="str">
        <x:v>Modeled</x:v>
      </x:c>
      <x:c r="I13" s="83" t="str">
        <x:v>Available-hour definition.</x:v>
      </x:c>
      <x:c r="J13" s="90"/>
      <x:c r="K13" s="90"/>
      <x:c r="L13" s="90"/>
    </x:row>
    <x:row r="14">
      <x:c r="A14" s="83" t="str">
        <x:v>Serve</x:v>
      </x:c>
      <x:c r="B14" s="83" t="str">
        <x:v>Fleet revenue/Farnam payment = 0.28x</x:v>
      </x:c>
      <x:c r="C14" s="83" t="str">
        <x:v>SRV_DELIV24; SRV_BRAND24; SRV_PAYMENT</x:v>
      </x:c>
      <x:c r="D14" s="83" t="str">
        <x:v>(0.33218+0.2944)/(12×0.189262)</x:v>
      </x:c>
      <x:c r="E14" s="83" t="str">
        <x:v>Payment proxy</x:v>
      </x:c>
      <x:c r="F14" s="83" t="str">
        <x:v>Robot fleet / financing pool</x:v>
      </x:c>
      <x:c r="G14" s="83" t="str">
        <x:v>Revenue coverage, not DSCR</x:v>
      </x:c>
      <x:c r="H14" s="83" t="str">
        <x:v>Medium</x:v>
      </x:c>
      <x:c r="I14" s="83" t="str">
        <x:v>Contribution and modified payment schedule.</x:v>
      </x:c>
      <x:c r="J14" s="90"/>
      <x:c r="K14" s="90"/>
      <x:c r="L14" s="90"/>
    </x:row>
    <x:row r="15">
      <x:c r="A15" s="83" t="str">
        <x:v>Serve</x:v>
      </x:c>
      <x:c r="B15" s="83" t="str">
        <x:v>Base residual exposure ≈ $4.01m</x:v>
      </x:c>
      <x:c r="C15" s="83" t="str">
        <x:v>SRV_FINANCED_COST</x:v>
      </x:c>
      <x:c r="D15" s="83" t="str">
        <x:v>4.455852 − max(20% recovery − 10% removal,0)</x:v>
      </x:c>
      <x:c r="E15" s="83" t="str">
        <x:v>Recovery/removal assumptions</x:v>
      </x:c>
      <x:c r="F15" s="83" t="str">
        <x:v>Robot collateral pool</x:v>
      </x:c>
      <x:c r="G15" s="83" t="str">
        <x:v>Economic impairment proxy</x:v>
      </x:c>
      <x:c r="H15" s="83" t="str">
        <x:v>Low</x:v>
      </x:c>
      <x:c r="I15" s="83" t="str">
        <x:v>Secondary market and repossession cost.</x:v>
      </x:c>
      <x:c r="J15" s="90"/>
      <x:c r="K15" s="90"/>
      <x:c r="L15" s="90"/>
    </x:row>
    <x:row r="16">
      <x:c r="A16" s="83" t="str">
        <x:v>CoreWeave</x:v>
      </x:c>
      <x:c r="B16" s="83" t="str">
        <x:v>FY2025 capex/revenue = 2.01x</x:v>
      </x:c>
      <x:c r="C16" s="83" t="str">
        <x:v>CRW_CAPEX25; CRW_REV25</x:v>
      </x:c>
      <x:c r="D16" s="83" t="str">
        <x:v>10,309 / 5,131</x:v>
      </x:c>
      <x:c r="E16" s="83" t="str">
        <x:v>None</x:v>
      </x:c>
      <x:c r="F16" s="83" t="str">
        <x:v>Consolidated</x:v>
      </x:c>
      <x:c r="G16" s="83" t="str">
        <x:v>Cash capex / revenue</x:v>
      </x:c>
      <x:c r="H16" s="83" t="str">
        <x:v>High</x:v>
      </x:c>
      <x:c r="I16" s="83" t="str">
        <x:v>Period is full year.</x:v>
      </x:c>
      <x:c r="J16" s="90"/>
      <x:c r="K16" s="90"/>
      <x:c r="L16" s="90"/>
    </x:row>
    <x:row r="17">
      <x:c r="A17" s="83" t="str">
        <x:v>CoreWeave</x:v>
      </x:c>
      <x:c r="B17" s="83" t="str">
        <x:v>Selected asset financing ratio = 78.6%</x:v>
      </x:c>
      <x:c r="C17" s="83" t="str">
        <x:v>DDTL1/2/2.1/3; software finance; leases; deferred revenue</x:v>
      </x:c>
      <x:c r="D17" s="83" t="str">
        <x:v>Selected claims / gross PP&amp;E</x:v>
      </x:c>
      <x:c r="E17" s="83" t="str">
        <x:v>Selection excludes corporate debt not clearly asset-matched</x:v>
      </x:c>
      <x:c r="F17" s="83" t="str">
        <x:v>Consolidated + borrower entities</x:v>
      </x:c>
      <x:c r="G17" s="83" t="str">
        <x:v>Claims ratio, not ownership ratio</x:v>
      </x:c>
      <x:c r="H17" s="83" t="str">
        <x:v>Medium-high</x:v>
      </x:c>
      <x:c r="I17" s="83" t="str">
        <x:v>Classification and consolidation.</x:v>
      </x:c>
      <x:c r="J17" s="90"/>
      <x:c r="K17" s="90"/>
      <x:c r="L17" s="90"/>
    </x:row>
    <x:row r="18">
      <x:c r="A18" s="83" t="str">
        <x:v>CoreWeave</x:v>
      </x:c>
      <x:c r="B18" s="83" t="str">
        <x:v>Broad claims / gross PP&amp;E = 1.13x</x:v>
      </x:c>
      <x:c r="C18" s="83" t="str">
        <x:v>CRW_DEBT25; leases; deferred revenue; gross PP&amp;E</x:v>
      </x:c>
      <x:c r="D18" s="83" t="str">
        <x:v>(21,615+8,449+8,185)/33,941</x:v>
      </x:c>
      <x:c r="E18" s="83" t="str">
        <x:v>None</x:v>
      </x:c>
      <x:c r="F18" s="83" t="str">
        <x:v>Consolidated</x:v>
      </x:c>
      <x:c r="G18" s="83" t="str">
        <x:v>Claims finance more than assets alone</x:v>
      </x:c>
      <x:c r="H18" s="83" t="str">
        <x:v>High</x:v>
      </x:c>
      <x:c r="I18" s="83" t="str">
        <x:v>Claims also fund fees/losses/working capital.</x:v>
      </x:c>
      <x:c r="J18" s="90"/>
      <x:c r="K18" s="90"/>
      <x:c r="L18" s="90"/>
    </x:row>
    <x:row r="19">
      <x:c r="A19" s="83" t="str">
        <x:v>CoreWeave</x:v>
      </x:c>
      <x:c r="B19" s="83" t="str">
        <x:v>Actual OCF debt-service coverage = 0.70x</x:v>
      </x:c>
      <x:c r="C19" s="83" t="str">
        <x:v>CRW_OCF25; CRW_DEBTSERVICE25</x:v>
      </x:c>
      <x:c r="D19" s="83" t="str">
        <x:v>3,058 / 4,400</x:v>
      </x:c>
      <x:c r="E19" s="83" t="str">
        <x:v>None</x:v>
      </x:c>
      <x:c r="F19" s="83" t="str">
        <x:v>Consolidated</x:v>
      </x:c>
      <x:c r="G19" s="83" t="str">
        <x:v>Cash-flow proxy, not covenant DSCR</x:v>
      </x:c>
      <x:c r="H19" s="83" t="str">
        <x:v>High</x:v>
      </x:c>
      <x:c r="I19" s="83" t="str">
        <x:v>Customer-prepayment effect.</x:v>
      </x:c>
      <x:c r="J19" s="90"/>
      <x:c r="K19" s="90"/>
      <x:c r="L19" s="90"/>
    </x:row>
    <x:row r="20">
      <x:c r="A20" s="83" t="str">
        <x:v>CoreWeave</x:v>
      </x:c>
      <x:c r="B20" s="83" t="str">
        <x:v>OCF before deferred-revenue increase = -$1.116bn</x:v>
      </x:c>
      <x:c r="C20" s="83" t="str">
        <x:v>CRW_OCF25; CRW_DEFERREDINC25</x:v>
      </x:c>
      <x:c r="D20" s="83" t="str">
        <x:v>3,058 − 4,174</x:v>
      </x:c>
      <x:c r="E20" s="83" t="str">
        <x:v>Assumes change is financing benefit</x:v>
      </x:c>
      <x:c r="F20" s="83" t="str">
        <x:v>Consolidated</x:v>
      </x:c>
      <x:c r="G20" s="83" t="str">
        <x:v>Working-capital normalization proxy</x:v>
      </x:c>
      <x:c r="H20" s="83" t="str">
        <x:v>Medium</x:v>
      </x:c>
      <x:c r="I20" s="83" t="str">
        <x:v>Other working-capital movements.</x:v>
      </x:c>
      <x:c r="J20" s="90"/>
      <x:c r="K20" s="90"/>
      <x:c r="L20" s="90"/>
    </x:row>
    <x:row r="21">
      <x:c r="A21" s="83" t="str">
        <x:v>CoreWeave</x:v>
      </x:c>
      <x:c r="B21" s="83" t="str">
        <x:v>Base GPU residual exposure ≈ $16.2bn</x:v>
      </x:c>
      <x:c r="C21" s="83" t="str">
        <x:v>CRW_TECH25</x:v>
      </x:c>
      <x:c r="D21" s="83" t="str">
        <x:v>20,903 − (30% recovery − 7.5% removal)</x:v>
      </x:c>
      <x:c r="E21" s="83" t="str">
        <x:v>Residual assumptions</x:v>
      </x:c>
      <x:c r="F21" s="83" t="str">
        <x:v>Gross technology equipment</x:v>
      </x:c>
      <x:c r="G21" s="83" t="str">
        <x:v>Economic impairment proxy</x:v>
      </x:c>
      <x:c r="H21" s="83" t="str">
        <x:v>Low</x:v>
      </x:c>
      <x:c r="I21" s="83" t="str">
        <x:v>Technology cycle and removal market.</x:v>
      </x:c>
      <x:c r="J21" s="90"/>
      <x:c r="K21" s="90"/>
      <x:c r="L21" s="90"/>
    </x:row>
    <x:row r="22">
      <x:c r="A22" s="83" t="str">
        <x:v>CoreWeave</x:v>
      </x:c>
      <x:c r="B22" s="83" t="str">
        <x:v>FY2025 debt correction = $21.615bn</x:v>
      </x:c>
      <x:c r="C22" s="83" t="str">
        <x:v>CRW_DEBT25</x:v>
      </x:c>
      <x:c r="D22" s="83" t="str">
        <x:v>Filed principal balance</x:v>
      </x:c>
      <x:c r="E22" s="83" t="str">
        <x:v>None</x:v>
      </x:c>
      <x:c r="F22" s="83" t="str">
        <x:v>Consolidated</x:v>
      </x:c>
      <x:c r="G22" s="83" t="str">
        <x:v>Debt principal</x:v>
      </x:c>
      <x:c r="H22" s="83" t="str">
        <x:v>High</x:v>
      </x:c>
      <x:c r="I22" s="83" t="str">
        <x:v>Supersedes mixed-period package figure.</x:v>
      </x:c>
      <x:c r="J22" s="90"/>
      <x:c r="K22" s="90"/>
      <x:c r="L22" s="90"/>
    </x:row>
    <x:row r="23">
      <x:c r="A23" s="83" t="str">
        <x:v>CoreWeave</x:v>
      </x:c>
      <x:c r="B23" s="83" t="str">
        <x:v>DDTL 5.5 excluded from funded capital</x:v>
      </x:c>
      <x:c r="C23" s="83" t="str">
        <x:v>CRW_DDTL55_PROP</x:v>
      </x:c>
      <x:c r="D23" s="83" t="str">
        <x:v>Status test: proposed ≠ drawn</x:v>
      </x:c>
      <x:c r="E23" s="83" t="str">
        <x:v>None</x:v>
      </x:c>
      <x:c r="F23" s="83" t="str">
        <x:v>Proposed borrower</x:v>
      </x:c>
      <x:c r="G23" s="83" t="str">
        <x:v>No balance-sheet recognition as funded debt</x:v>
      </x:c>
      <x:c r="H23" s="83" t="str">
        <x:v>High</x:v>
      </x:c>
      <x:c r="I23" s="83" t="str">
        <x:v>Transaction closing status.</x:v>
      </x:c>
      <x:c r="J23" s="90"/>
      <x:c r="K23" s="90"/>
      <x:c r="L23" s="90"/>
    </x:row>
    <x:row r="24">
      <x:c r="A24" s="83" t="str">
        <x:v>Northvolt</x:v>
      </x:c>
      <x:c r="B24" s="83" t="str">
        <x:v>DIP/debt at filing = 1.72%</x:v>
      </x:c>
      <x:c r="C24" s="83" t="str">
        <x:v>NVT_DIP; NVT_DEBT_FILE</x:v>
      </x:c>
      <x:c r="D24" s="83" t="str">
        <x:v>100 / 5,800</x:v>
      </x:c>
      <x:c r="E24" s="83" t="str">
        <x:v>None</x:v>
      </x:c>
      <x:c r="F24" s="83" t="str">
        <x:v>Chapter 11 debtors</x:v>
      </x:c>
      <x:c r="G24" s="83" t="str">
        <x:v>DIP debt / reported debt</x:v>
      </x:c>
      <x:c r="H24" s="83" t="str">
        <x:v>High</x:v>
      </x:c>
      <x:c r="I24" s="83" t="str">
        <x:v>Debt later rose above $8bn.</x:v>
      </x:c>
      <x:c r="J24" s="90"/>
      <x:c r="K24" s="90"/>
      <x:c r="L24" s="90"/>
    </x:row>
    <x:row r="25">
      <x:c r="A25" s="83" t="str">
        <x:v>Northvolt</x:v>
      </x:c>
      <x:c r="B25" s="83" t="str">
        <x:v>Bridge liquidity/debt = 4.22%</x:v>
      </x:c>
      <x:c r="C25" s="83" t="str">
        <x:v>NVT_CASHCOLL; NVT_DIP; NVT_DEBT_FILE</x:v>
      </x:c>
      <x:c r="D25" s="83" t="str">
        <x:v>(145+100)/5,800</x:v>
      </x:c>
      <x:c r="E25" s="83" t="str">
        <x:v>None</x:v>
      </x:c>
      <x:c r="F25" s="83" t="str">
        <x:v>Chapter 11 debtors</x:v>
      </x:c>
      <x:c r="G25" s="83" t="str">
        <x:v>Restricted cash + DIP / debt</x:v>
      </x:c>
      <x:c r="H25" s="83" t="str">
        <x:v>High</x:v>
      </x:c>
      <x:c r="I25" s="83" t="str">
        <x:v>Not all cash may be freely usable.</x:v>
      </x:c>
      <x:c r="J25" s="90"/>
      <x:c r="K25" s="90"/>
      <x:c r="L25" s="90"/>
    </x:row>
    <x:row r="26">
      <x:c r="A26" s="83" t="str">
        <x:v>Northvolt</x:v>
      </x:c>
      <x:c r="B26" s="83" t="str">
        <x:v>Base residual exposure ≈ $4.4bn</x:v>
      </x:c>
      <x:c r="C26" s="83" t="str">
        <x:v>NVT_PF</x:v>
      </x:c>
      <x:c r="D26" s="83" t="str">
        <x:v>5,000 − (20% recovery − 8% cleanup)</x:v>
      </x:c>
      <x:c r="E26" s="83" t="str">
        <x:v>Project-finance proxy</x:v>
      </x:c>
      <x:c r="F26" s="83" t="str">
        <x:v>Northvolt Ett project</x:v>
      </x:c>
      <x:c r="G26" s="83" t="str">
        <x:v>Economic impairment proxy</x:v>
      </x:c>
      <x:c r="H26" s="83" t="str">
        <x:v>Low</x:v>
      </x:c>
      <x:c r="I26" s="83" t="str">
        <x:v>Project financing is not book asset value.</x:v>
      </x:c>
      <x:c r="J26" s="90"/>
      <x:c r="K26" s="90"/>
      <x:c r="L26" s="90"/>
    </x:row>
    <x:row r="27">
      <x:c r="A27" s="83" t="str">
        <x:v>Cross-case</x:v>
      </x:c>
      <x:c r="B27" s="83" t="str">
        <x:v>Parent, customer, supplier and government capital have different loss priority</x:v>
      </x:c>
      <x:c r="C27" s="83" t="str">
        <x:v>All ledgers</x:v>
      </x:c>
      <x:c r="D27" s="83" t="str">
        <x:v>Contract-by-contract classification</x:v>
      </x:c>
      <x:c r="E27" s="83" t="str">
        <x:v>No single “non-dilutive” category</x:v>
      </x:c>
      <x:c r="F27" s="83" t="str">
        <x:v>Multiple legal entities</x:v>
      </x:c>
      <x:c r="G27" s="83" t="str">
        <x:v>Financing and accounting separated</x:v>
      </x:c>
      <x:c r="H27" s="83" t="str">
        <x:v>Strongly supported</x:v>
      </x:c>
      <x:c r="I27" s="83" t="str">
        <x:v>Guarantees, refunds, delivery and clawbacks.</x:v>
      </x:c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a096061569d54f40"/>
  </x:tableParts>
</x:worksheet>
</file>

<file path=xl/worksheets/sheet2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72" hidden="0" customWidth="1"/>
    <x:col min="4" max="4" width="40" hidden="0" customWidth="1"/>
    <x:col min="5" max="5" width="42" hidden="0" customWidth="1"/>
  </x:cols>
  <x:sheetData>
    <x:row r="1" ht="28" customHeight="1">
      <x:c r="A1" s="146" t="str">
        <x:v>Findings Hierarchy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Confidence reflects the supplied evidence and the limited current verification. It does not elevate an inference into a contract term.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Classification</x:v>
      </x:c>
      <x:c r="B4" s="91" t="str">
        <x:v>Company</x:v>
      </x:c>
      <x:c r="C4" s="91" t="str">
        <x:v>Finding</x:v>
      </x:c>
      <x:c r="D4" s="91" t="str">
        <x:v>Evidence basis</x:v>
      </x:c>
      <x:c r="E4" s="91" t="str">
        <x:v>Qualification</x:v>
      </x:c>
      <x:c r="F4" s="90"/>
      <x:c r="G4" s="90"/>
      <x:c r="H4" s="90"/>
      <x:c r="I4" s="90"/>
      <x:c r="J4" s="90"/>
      <x:c r="K4" s="90"/>
      <x:c r="L4" s="90"/>
    </x:row>
    <x:row r="5">
      <x:c r="A5" s="83" t="str">
        <x:v>Confirmed</x:v>
      </x:c>
      <x:c r="B5" s="83" t="str">
        <x:v>Waymo</x:v>
      </x:c>
      <x:c r="C5" s="83" t="str">
        <x:v>Alphabet funded the significant majority of the $16bn 2026 round; Waymo is a consolidated VIE.</x:v>
      </x:c>
      <x:c r="D5" s="83" t="str">
        <x:v>Alphabet disclosure / evidence package</x:v>
      </x:c>
      <x:c r="E5" s="83" t="str">
        <x:v>Exact parent share and city-level asset title unknown.</x:v>
      </x:c>
      <x:c r="F5" s="90"/>
      <x:c r="G5" s="90"/>
      <x:c r="H5" s="90"/>
      <x:c r="I5" s="90"/>
      <x:c r="J5" s="90"/>
      <x:c r="K5" s="90"/>
      <x:c r="L5" s="90"/>
    </x:row>
    <x:row r="6">
      <x:c r="A6" s="83" t="str">
        <x:v>Confirmed</x:v>
      </x:c>
      <x:c r="B6" s="83" t="str">
        <x:v>Waymo</x:v>
      </x:c>
      <x:c r="C6" s="83" t="str">
        <x:v>Uber and Moove perform disclosed fleet/depot/charging functions in selected cities while Waymo retains technology responsibility.</x:v>
      </x:c>
      <x:c r="D6" s="83" t="str">
        <x:v>Official partnership releases in package</x:v>
      </x:c>
      <x:c r="E6" s="83" t="str">
        <x:v>Capital and insurance allocation not fully disclosed.</x:v>
      </x:c>
      <x:c r="F6" s="90"/>
      <x:c r="G6" s="90"/>
      <x:c r="H6" s="90"/>
      <x:c r="I6" s="90"/>
      <x:c r="J6" s="90"/>
      <x:c r="K6" s="90"/>
      <x:c r="L6" s="90"/>
    </x:row>
    <x:row r="7">
      <x:c r="A7" s="83" t="str">
        <x:v>Confirmed</x:v>
      </x:c>
      <x:c r="B7" s="83" t="str">
        <x:v>Anduril</x:v>
      </x:c>
      <x:c r="C7" s="83" t="str">
        <x:v>JobsOhio committed a $310m grant tied to jobs, payroll and capex; the 30-year JCTC is performance-based.</x:v>
      </x:c>
      <x:c r="D7" s="83" t="str">
        <x:v>Government records in package</x:v>
      </x:c>
      <x:c r="E7" s="83" t="str">
        <x:v>Cash disbursement schedule and detailed clawbacks unavailable.</x:v>
      </x:c>
      <x:c r="F7" s="90"/>
      <x:c r="G7" s="90"/>
      <x:c r="H7" s="90"/>
      <x:c r="I7" s="90"/>
      <x:c r="J7" s="90"/>
      <x:c r="K7" s="90"/>
      <x:c r="L7" s="90"/>
    </x:row>
    <x:row r="8">
      <x:c r="A8" s="83" t="str">
        <x:v>Confirmed</x:v>
      </x:c>
      <x:c r="B8" s="83" t="str">
        <x:v>Serve</x:v>
      </x:c>
      <x:c r="C8" s="83" t="str">
        <x:v>Farnam financing was a failed sale-leaseback with robot collateral and a 45% purchase option.</x:v>
      </x:c>
      <x:c r="D8" s="83" t="str">
        <x:v>Serve filing / evidence package</x:v>
      </x:c>
      <x:c r="E8" s="83" t="str">
        <x:v>Effective interest schedule incomplete.</x:v>
      </x:c>
      <x:c r="F8" s="90"/>
      <x:c r="G8" s="90"/>
      <x:c r="H8" s="90"/>
      <x:c r="I8" s="90"/>
      <x:c r="J8" s="90"/>
      <x:c r="K8" s="90"/>
      <x:c r="L8" s="90"/>
    </x:row>
    <x:row r="9">
      <x:c r="A9" s="83" t="str">
        <x:v>Confirmed</x:v>
      </x:c>
      <x:c r="B9" s="83" t="str">
        <x:v>Serve</x:v>
      </x:c>
      <x:c r="C9" s="83" t="str">
        <x:v>Magna received a low-strike warrant tied partly to manufacturing milestones.</x:v>
      </x:c>
      <x:c r="D9" s="83" t="str">
        <x:v>Serve filing / evidence package</x:v>
      </x:c>
      <x:c r="E9" s="83" t="str">
        <x:v>Commercial pricing concessions not public.</x:v>
      </x:c>
      <x:c r="F9" s="90"/>
      <x:c r="G9" s="90"/>
      <x:c r="H9" s="90"/>
      <x:c r="I9" s="90"/>
      <x:c r="J9" s="90"/>
      <x:c r="K9" s="90"/>
      <x:c r="L9" s="90"/>
    </x:row>
    <x:row r="10">
      <x:c r="A10" s="83" t="str">
        <x:v>Confirmed</x:v>
      </x:c>
      <x:c r="B10" s="83" t="str">
        <x:v>CoreWeave</x:v>
      </x:c>
      <x:c r="C10" s="83" t="str">
        <x:v>FY2025 principal debt was $21.615bn, lease liabilities $8.449bn, deferred revenue $8.185bn and capex $10.309bn.</x:v>
      </x:c>
      <x:c r="D10" s="83" t="str">
        <x:v>FY2025 10-K</x:v>
      </x:c>
      <x:c r="E10" s="83" t="str">
        <x:v>Balance sheet does not by itself allocate every dollar to an asset pool.</x:v>
      </x:c>
      <x:c r="F10" s="90"/>
      <x:c r="G10" s="90"/>
      <x:c r="H10" s="90"/>
      <x:c r="I10" s="90"/>
      <x:c r="J10" s="90"/>
      <x:c r="K10" s="90"/>
      <x:c r="L10" s="90"/>
    </x:row>
    <x:row r="11">
      <x:c r="A11" s="83" t="str">
        <x:v>Confirmed</x:v>
      </x:c>
      <x:c r="B11" s="83" t="str">
        <x:v>CoreWeave</x:v>
      </x:c>
      <x:c r="C11" s="83" t="str">
        <x:v>DDTL 5.5 was proposed/announced in July 2026 and is excluded from funded balances.</x:v>
      </x:c>
      <x:c r="D11" s="83" t="str">
        <x:v>Fitch release</x:v>
      </x:c>
      <x:c r="E11" s="83" t="str">
        <x:v>Future closing could change status after cut-off.</x:v>
      </x:c>
      <x:c r="F11" s="90"/>
      <x:c r="G11" s="90"/>
      <x:c r="H11" s="90"/>
      <x:c r="I11" s="90"/>
      <x:c r="J11" s="90"/>
      <x:c r="K11" s="90"/>
      <x:c r="L11" s="90"/>
    </x:row>
    <x:row r="12">
      <x:c r="A12" s="83" t="str">
        <x:v>Confirmed</x:v>
      </x:c>
      <x:c r="B12" s="83" t="str">
        <x:v>Northvolt</x:v>
      </x:c>
      <x:c r="C12" s="83" t="str">
        <x:v>The $5bn project financing was described as non-recourse and supported by offtakes/public guarantees; bankruptcy followed failed ramp and customer cancellation.</x:v>
      </x:c>
      <x:c r="D12" s="83" t="str">
        <x:v>Project releases / restructuring record</x:v>
      </x:c>
      <x:c r="E12" s="83" t="str">
        <x:v>Detailed recoveries by creditor/entity remain incomplete.</x:v>
      </x:c>
      <x:c r="F12" s="90"/>
      <x:c r="G12" s="90"/>
      <x:c r="H12" s="90"/>
      <x:c r="I12" s="90"/>
      <x:c r="J12" s="90"/>
      <x:c r="K12" s="90"/>
      <x:c r="L12" s="90"/>
    </x:row>
    <x:row r="13">
      <x:c r="A13" s="83" t="str">
        <x:v>Strongly supported</x:v>
      </x:c>
      <x:c r="B13" s="83" t="str">
        <x:v>Cross-case</x:v>
      </x:c>
      <x:c r="C13" s="83" t="str">
        <x:v>The headline venture round usually funds development and loss absorption; deployable assets increasingly carry separate debt, leases, customer cash or public support.</x:v>
      </x:c>
      <x:c r="D13" s="83" t="str">
        <x:v>Multiple dossiers and ledgers</x:v>
      </x:c>
      <x:c r="E13" s="83" t="str">
        <x:v>Mix differs sharply by company.</x:v>
      </x:c>
      <x:c r="F13" s="90"/>
      <x:c r="G13" s="90"/>
      <x:c r="H13" s="90"/>
      <x:c r="I13" s="90"/>
      <x:c r="J13" s="90"/>
      <x:c r="K13" s="90"/>
      <x:c r="L13" s="90"/>
    </x:row>
    <x:row r="14">
      <x:c r="A14" s="83" t="str">
        <x:v>Strongly supported</x:v>
      </x:c>
      <x:c r="B14" s="83" t="str">
        <x:v>Waymo</x:v>
      </x:c>
      <x:c r="C14" s="83" t="str">
        <x:v>Alphabet is the principal economic shock absorber even where fleet operations are outsourced.</x:v>
      </x:c>
      <x:c r="D14" s="83" t="str">
        <x:v>Parent funding plus partner structure</x:v>
      </x:c>
      <x:c r="E14" s="83" t="str">
        <x:v>Unpriced intercompany support is not quantified.</x:v>
      </x:c>
      <x:c r="F14" s="90"/>
      <x:c r="G14" s="90"/>
      <x:c r="H14" s="90"/>
      <x:c r="I14" s="90"/>
      <x:c r="J14" s="90"/>
      <x:c r="K14" s="90"/>
      <x:c r="L14" s="90"/>
    </x:row>
    <x:row r="15">
      <x:c r="A15" s="83" t="str">
        <x:v>Strongly supported</x:v>
      </x:c>
      <x:c r="B15" s="83" t="str">
        <x:v>CoreWeave</x:v>
      </x:c>
      <x:c r="C15" s="83" t="str">
        <x:v>The business is economically asset-heavy despite distributed legal ownership because fixed claims exceed the gross asset base.</x:v>
      </x:c>
      <x:c r="D15" s="83" t="str">
        <x:v>10-K calculations</x:v>
      </x:c>
      <x:c r="E15" s="83" t="str">
        <x:v>Claims also finance items beyond physical assets.</x:v>
      </x:c>
      <x:c r="F15" s="90"/>
      <x:c r="G15" s="90"/>
      <x:c r="H15" s="90"/>
      <x:c r="I15" s="90"/>
      <x:c r="J15" s="90"/>
      <x:c r="K15" s="90"/>
      <x:c r="L15" s="90"/>
    </x:row>
    <x:row r="16">
      <x:c r="A16" s="83" t="str">
        <x:v>Strongly supported</x:v>
      </x:c>
      <x:c r="B16" s="83" t="str">
        <x:v>Northvolt</x:v>
      </x:c>
      <x:c r="C16" s="83" t="str">
        <x:v>Project ring-fencing redistributed loss rather than removing it.</x:v>
      </x:c>
      <x:c r="D16" s="83" t="str">
        <x:v>Financing and bankruptcy chronology</x:v>
      </x:c>
      <x:c r="E16" s="83" t="str">
        <x:v>Exact legal recoveries still pending/undisclosed.</x:v>
      </x:c>
      <x:c r="F16" s="90"/>
      <x:c r="G16" s="90"/>
      <x:c r="H16" s="90"/>
      <x:c r="I16" s="90"/>
      <x:c r="J16" s="90"/>
      <x:c r="K16" s="90"/>
      <x:c r="L16" s="90"/>
    </x:row>
    <x:row r="17">
      <x:c r="A17" s="83" t="str">
        <x:v>Modeled</x:v>
      </x:c>
      <x:c r="B17" s="83" t="str">
        <x:v>Anduril</x:v>
      </x:c>
      <x:c r="C17" s="83" t="str">
        <x:v>Base probability- and time-adjusted public support is about $426m, reducing modeled private capital need to about $484m.</x:v>
      </x:c>
      <x:c r="D17" s="83" t="str">
        <x:v>Government economics sheet</x:v>
      </x:c>
      <x:c r="E17" s="83" t="str">
        <x:v>Sensitive to realization, discount rate and whether site support benefits the company.</x:v>
      </x:c>
      <x:c r="F17" s="90"/>
      <x:c r="G17" s="90"/>
      <x:c r="H17" s="90"/>
      <x:c r="I17" s="90"/>
      <x:c r="J17" s="90"/>
      <x:c r="K17" s="90"/>
      <x:c r="L17" s="90"/>
    </x:row>
    <x:row r="18">
      <x:c r="A18" s="83" t="str">
        <x:v>Modeled</x:v>
      </x:c>
      <x:c r="B18" s="83" t="str">
        <x:v>Serve</x:v>
      </x:c>
      <x:c r="C18" s="83" t="str">
        <x:v>Base fleet utilization is about 48% using a 16-hour service window.</x:v>
      </x:c>
      <x:c r="D18" s="83" t="str">
        <x:v>Utilization sheet</x:v>
      </x:c>
      <x:c r="E18" s="83" t="str">
        <x:v>Available hours are assumed.</x:v>
      </x:c>
      <x:c r="F18" s="90"/>
      <x:c r="G18" s="90"/>
      <x:c r="H18" s="90"/>
      <x:c r="I18" s="90"/>
      <x:c r="J18" s="90"/>
      <x:c r="K18" s="90"/>
      <x:c r="L18" s="90"/>
    </x:row>
    <x:row r="19">
      <x:c r="A19" s="83" t="str">
        <x:v>Modeled</x:v>
      </x:c>
      <x:c r="B19" s="83" t="str">
        <x:v>CoreWeave</x:v>
      </x:c>
      <x:c r="C19" s="83" t="str">
        <x:v>OCF before the FY2025 deferred-revenue increase is negative $1.116bn.</x:v>
      </x:c>
      <x:c r="D19" s="83" t="str">
        <x:v>Working-capital normalization</x:v>
      </x:c>
      <x:c r="E19" s="83" t="str">
        <x:v>Other working-capital movements are not stripped out.</x:v>
      </x:c>
      <x:c r="F19" s="90"/>
      <x:c r="G19" s="90"/>
      <x:c r="H19" s="90"/>
      <x:c r="I19" s="90"/>
      <x:c r="J19" s="90"/>
      <x:c r="K19" s="90"/>
      <x:c r="L19" s="90"/>
    </x:row>
    <x:row r="20">
      <x:c r="A20" s="83" t="str">
        <x:v>Modeled</x:v>
      </x:c>
      <x:c r="B20" s="83" t="str">
        <x:v>Residual value</x:v>
      </x:c>
      <x:c r="C20" s="83" t="str">
        <x:v>Base economic exposure is high for specialized robots, GPUs, defense factories and battery plants.</x:v>
      </x:c>
      <x:c r="D20" s="83" t="str">
        <x:v>Residual-value sheet</x:v>
      </x:c>
      <x:c r="E20" s="83" t="str">
        <x:v>Not an appraisal; recovery markets and costs can move widely.</x:v>
      </x:c>
      <x:c r="F20" s="90"/>
      <x:c r="G20" s="90"/>
      <x:c r="H20" s="90"/>
      <x:c r="I20" s="90"/>
      <x:c r="J20" s="90"/>
      <x:c r="K20" s="90"/>
      <x:c r="L20" s="90"/>
    </x:row>
    <x:row r="21">
      <x:c r="A21" s="83" t="str">
        <x:v>Plausible but unproven</x:v>
      </x:c>
      <x:c r="B21" s="83" t="str">
        <x:v>Anduril</x:v>
      </x:c>
      <x:c r="C21" s="83" t="str">
        <x:v>Supplier credit, equipment leases, customer progress payments or inventory finance may support Arsenal-1.</x:v>
      </x:c>
      <x:c r="D21" s="83" t="str">
        <x:v>Scale of factory and industry practice</x:v>
      </x:c>
      <x:c r="E21" s="83" t="str">
        <x:v>No public contract amount; excluded from capital stack.</x:v>
      </x:c>
      <x:c r="F21" s="90"/>
      <x:c r="G21" s="90"/>
      <x:c r="H21" s="90"/>
      <x:c r="I21" s="90"/>
      <x:c r="J21" s="90"/>
      <x:c r="K21" s="90"/>
      <x:c r="L21" s="90"/>
    </x:row>
    <x:row r="22">
      <x:c r="A22" s="83" t="str">
        <x:v>Plausible but unproven</x:v>
      </x:c>
      <x:c r="B22" s="83" t="str">
        <x:v>Waymo</x:v>
      </x:c>
      <x:c r="C22" s="83" t="str">
        <x:v>Vehicle title likely remains Waymo-controlled in partner-operated cities.</x:v>
      </x:c>
      <x:c r="D22" s="83" t="str">
        <x:v>Official language refers to Waymo vehicles</x:v>
      </x:c>
      <x:c r="E22" s="83" t="str">
        <x:v>No city-level title or UCC evidence in package.</x:v>
      </x:c>
      <x:c r="F22" s="90"/>
      <x:c r="G22" s="90"/>
      <x:c r="H22" s="90"/>
      <x:c r="I22" s="90"/>
      <x:c r="J22" s="90"/>
      <x:c r="K22" s="90"/>
      <x:c r="L22" s="90"/>
    </x:row>
    <x:row r="23">
      <x:c r="A23" s="83" t="str">
        <x:v>Unknown</x:v>
      </x:c>
      <x:c r="B23" s="83" t="str">
        <x:v>Waymo</x:v>
      </x:c>
      <x:c r="C23" s="83" t="str">
        <x:v>City-by-city vehicle title, depot lease signer, insurance layers and purchase guarantees.</x:v>
      </x:c>
      <x:c r="D23" s="83" t="str">
        <x:v>Research gap</x:v>
      </x:c>
      <x:c r="E23" s="83" t="str">
        <x:v>Material to residual and bankruptcy analysis.</x:v>
      </x:c>
      <x:c r="F23" s="90"/>
      <x:c r="G23" s="90"/>
      <x:c r="H23" s="90"/>
      <x:c r="I23" s="90"/>
      <x:c r="J23" s="90"/>
      <x:c r="K23" s="90"/>
      <x:c r="L23" s="90"/>
    </x:row>
    <x:row r="24">
      <x:c r="A24" s="83" t="str">
        <x:v>Unknown</x:v>
      </x:c>
      <x:c r="B24" s="83" t="str">
        <x:v>Anduril</x:v>
      </x:c>
      <x:c r="C24" s="83" t="str">
        <x:v>Factory owner, equipment debt/leases, supplier payment terms and customer advances.</x:v>
      </x:c>
      <x:c r="D24" s="83" t="str">
        <x:v>Research gap</x:v>
      </x:c>
      <x:c r="E24" s="83" t="str">
        <x:v>Material to asset ownership and working capital.</x:v>
      </x:c>
      <x:c r="F24" s="90"/>
      <x:c r="G24" s="90"/>
      <x:c r="H24" s="90"/>
      <x:c r="I24" s="90"/>
      <x:c r="J24" s="90"/>
      <x:c r="K24" s="90"/>
      <x:c r="L24" s="90"/>
    </x:row>
    <x:row r="25">
      <x:c r="A25" s="83" t="str">
        <x:v>Unknown</x:v>
      </x:c>
      <x:c r="B25" s="83" t="str">
        <x:v>CoreWeave</x:v>
      </x:c>
      <x:c r="C25" s="83" t="str">
        <x:v>Full borrowing-base advance rates, cash-sweep triggers, reserve requirements and contract mapping by borrower.</x:v>
      </x:c>
      <x:c r="D25" s="83" t="str">
        <x:v>Research gap</x:v>
      </x:c>
      <x:c r="E25" s="83" t="str">
        <x:v>Material to covenant stress.</x:v>
      </x:c>
      <x:c r="F25" s="90"/>
      <x:c r="G25" s="90"/>
      <x:c r="H25" s="90"/>
      <x:c r="I25" s="90"/>
      <x:c r="J25" s="90"/>
      <x:c r="K25" s="90"/>
      <x:c r="L25" s="90"/>
    </x:row>
    <x:row r="26">
      <x:c r="A26" s="83" t="str">
        <x:v>Unknown</x:v>
      </x:c>
      <x:c r="B26" s="83" t="str">
        <x:v>Northvolt</x:v>
      </x:c>
      <x:c r="C26" s="83" t="str">
        <x:v>Final creditor recoveries and guarantee calls by legal entity.</x:v>
      </x:c>
      <x:c r="D26" s="83" t="str">
        <x:v>Research gap</x:v>
      </x:c>
      <x:c r="E26" s="83" t="str">
        <x:v>Material to taxpayer/lender loss allocation.</x:v>
      </x:c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feb6c15e3ed94052"/>
  </x:tableParts>
</x:worksheet>
</file>

<file path=xl/worksheets/sheet2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80" hidden="0" customWidth="1"/>
    <x:col min="4" max="4" width="34" hidden="0" customWidth="1"/>
  </x:cols>
  <x:sheetData>
    <x:row r="1" ht="28" customHeight="1">
      <x:c r="A1" s="146" t="str">
        <x:v>Financing and Distress Timeline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Dates from the evidence package and limited current verification.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Date</x:v>
      </x:c>
      <x:c r="B4" s="91" t="str">
        <x:v>Company</x:v>
      </x:c>
      <x:c r="C4" s="91" t="str">
        <x:v>Event</x:v>
      </x:c>
      <x:c r="D4" s="91" t="str">
        <x:v>Source ID</x:v>
      </x:c>
      <x:c r="E4" s="90"/>
      <x:c r="F4" s="90"/>
      <x:c r="G4" s="90"/>
      <x:c r="H4" s="90"/>
      <x:c r="I4" s="90"/>
      <x:c r="J4" s="90"/>
      <x:c r="K4" s="90"/>
      <x:c r="L4" s="90"/>
    </x:row>
    <x:row r="5">
      <x:c r="A5" s="83" t="str">
        <x:v>2022-06</x:v>
      </x:c>
      <x:c r="B5" s="83" t="str">
        <x:v>Serve</x:v>
      </x:c>
      <x:c r="C5" s="83" t="str">
        <x:v>Farnam equipment financing entered for robot build costs.</x:v>
      </x:c>
      <x:c r="D5" s="83" t="str">
        <x:v>SRC-EP-001</x:v>
      </x:c>
      <x:c r="E5" s="90"/>
      <x:c r="F5" s="90"/>
      <x:c r="G5" s="90"/>
      <x:c r="H5" s="90"/>
      <x:c r="I5" s="90"/>
      <x:c r="J5" s="90"/>
      <x:c r="K5" s="90"/>
      <x:c r="L5" s="90"/>
    </x:row>
    <x:row r="6">
      <x:c r="A6" s="83" t="str">
        <x:v>2024-01-16</x:v>
      </x:c>
      <x:c r="B6" s="83" t="str">
        <x:v>Northvolt</x:v>
      </x:c>
      <x:c r="C6" s="83" t="str">
        <x:v>$5bn non-recourse project financing announced for Ett/Revolt.</x:v>
      </x:c>
      <x:c r="D6" s="83" t="str">
        <x:v>SRC-EP-001</x:v>
      </x:c>
      <x:c r="E6" s="90"/>
      <x:c r="F6" s="90"/>
      <x:c r="G6" s="90"/>
      <x:c r="H6" s="90"/>
      <x:c r="I6" s="90"/>
      <x:c r="J6" s="90"/>
      <x:c r="K6" s="90"/>
      <x:c r="L6" s="90"/>
    </x:row>
    <x:row r="7">
      <x:c r="A7" s="83" t="str">
        <x:v>2024-02 to 2024-04</x:v>
      </x:c>
      <x:c r="B7" s="83" t="str">
        <x:v>Serve</x:v>
      </x:c>
      <x:c r="C7" s="83" t="str">
        <x:v>Magna strategic/production agreements and low-strike warrant.</x:v>
      </x:c>
      <x:c r="D7" s="83" t="str">
        <x:v>SRC-EP-001</x:v>
      </x:c>
      <x:c r="E7" s="90"/>
      <x:c r="F7" s="90"/>
      <x:c r="G7" s="90"/>
      <x:c r="H7" s="90"/>
      <x:c r="I7" s="90"/>
      <x:c r="J7" s="90"/>
      <x:c r="K7" s="90"/>
      <x:c r="L7" s="90"/>
    </x:row>
    <x:row r="8">
      <x:c r="A8" s="83" t="str">
        <x:v>2024-06-20</x:v>
      </x:c>
      <x:c r="B8" s="83" t="str">
        <x:v>Northvolt</x:v>
      </x:c>
      <x:c r="C8" s="83" t="str">
        <x:v>BMW cancels €2bn order.</x:v>
      </x:c>
      <x:c r="D8" s="83" t="str">
        <x:v>SRC-EP-001</x:v>
      </x:c>
      <x:c r="E8" s="90"/>
      <x:c r="F8" s="90"/>
      <x:c r="G8" s="90"/>
      <x:c r="H8" s="90"/>
      <x:c r="I8" s="90"/>
      <x:c r="J8" s="90"/>
      <x:c r="K8" s="90"/>
      <x:c r="L8" s="90"/>
    </x:row>
    <x:row r="9">
      <x:c r="A9" s="83" t="str">
        <x:v>2024-08-07</x:v>
      </x:c>
      <x:c r="B9" s="83" t="str">
        <x:v>Anduril</x:v>
      </x:c>
      <x:c r="C9" s="83" t="str">
        <x:v>$1.5bn Series F raised for hyperscale manufacturing.</x:v>
      </x:c>
      <x:c r="D9" s="83" t="str">
        <x:v>SRC-EP-001</x:v>
      </x:c>
      <x:c r="E9" s="90"/>
      <x:c r="F9" s="90"/>
      <x:c r="G9" s="90"/>
      <x:c r="H9" s="90"/>
      <x:c r="I9" s="90"/>
      <x:c r="J9" s="90"/>
      <x:c r="K9" s="90"/>
      <x:c r="L9" s="90"/>
    </x:row>
    <x:row r="10">
      <x:c r="A10" s="83" t="str">
        <x:v>2024-09-09</x:v>
      </x:c>
      <x:c r="B10" s="83" t="str">
        <x:v>Northvolt</x:v>
      </x:c>
      <x:c r="C10" s="83" t="str">
        <x:v>Strategic review begins; projects scaled back.</x:v>
      </x:c>
      <x:c r="D10" s="83" t="str">
        <x:v>SRC-EP-001</x:v>
      </x:c>
      <x:c r="E10" s="90"/>
      <x:c r="F10" s="90"/>
      <x:c r="G10" s="90"/>
      <x:c r="H10" s="90"/>
      <x:c r="I10" s="90"/>
      <x:c r="J10" s="90"/>
      <x:c r="K10" s="90"/>
      <x:c r="L10" s="90"/>
    </x:row>
    <x:row r="11">
      <x:c r="A11" s="83" t="str">
        <x:v>2024-09-13</x:v>
      </x:c>
      <x:c r="B11" s="83" t="str">
        <x:v>Waymo</x:v>
      </x:c>
      <x:c r="C11" s="83" t="str">
        <x:v>Uber partnership expands for Austin/Atlanta fleet operations.</x:v>
      </x:c>
      <x:c r="D11" s="83" t="str">
        <x:v>SRC-EP-001</x:v>
      </x:c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83" t="str">
        <x:v>2024-10-25</x:v>
      </x:c>
      <x:c r="B12" s="83" t="str">
        <x:v>Waymo</x:v>
      </x:c>
      <x:c r="C12" s="83" t="str">
        <x:v>$5.6bn round closes, led by Alphabet.</x:v>
      </x:c>
      <x:c r="D12" s="83" t="str">
        <x:v>SRC-EP-001</x:v>
      </x:c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83" t="str">
        <x:v>2024-11-21</x:v>
      </x:c>
      <x:c r="B13" s="83" t="str">
        <x:v>Northvolt</x:v>
      </x:c>
      <x:c r="C13" s="83" t="str">
        <x:v>Chapter 11 filed; $145m cash collateral and $100m DIP.</x:v>
      </x:c>
      <x:c r="D13" s="83" t="str">
        <x:v>SRC-EP-001</x:v>
      </x:c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83" t="str">
        <x:v>2024-12-05</x:v>
      </x:c>
      <x:c r="B14" s="83" t="str">
        <x:v>Waymo</x:v>
      </x:c>
      <x:c r="C14" s="83" t="str">
        <x:v>Moove partnership announced for Phoenix/Miami operations, facilities and charging.</x:v>
      </x:c>
      <x:c r="D14" s="83" t="str">
        <x:v>SRC-EP-001</x:v>
      </x:c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83" t="str">
        <x:v>2025-03-12</x:v>
      </x:c>
      <x:c r="B15" s="83" t="str">
        <x:v>Northvolt</x:v>
      </x:c>
      <x:c r="C15" s="83" t="str">
        <x:v>Swedish bankruptcy filing.</x:v>
      </x:c>
      <x:c r="D15" s="83" t="str">
        <x:v>SRC-EP-001</x:v>
      </x:c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83" t="str">
        <x:v>2025-07-09</x:v>
      </x:c>
      <x:c r="B16" s="83" t="str">
        <x:v>Anduril</x:v>
      </x:c>
      <x:c r="C16" s="83" t="str">
        <x:v>JobsOhio $310m grant executed.</x:v>
      </x:c>
      <x:c r="D16" s="83" t="str">
        <x:v>SRC-EP-001</x:v>
      </x:c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83" t="str">
        <x:v>2025-07-28</x:v>
      </x:c>
      <x:c r="B17" s="83" t="str">
        <x:v>CoreWeave</x:v>
      </x:c>
      <x:c r="C17" s="83" t="str">
        <x:v>DDTL 3.0 entered/closed for CCAC VII.</x:v>
      </x:c>
      <x:c r="D17" s="83" t="str">
        <x:v>SRC-EP-001</x:v>
      </x:c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83" t="str">
        <x:v>2025-08-07</x:v>
      </x:c>
      <x:c r="B18" s="83" t="str">
        <x:v>Northvolt</x:v>
      </x:c>
      <x:c r="C18" s="83" t="str">
        <x:v>Lyten agrees to acquire most assets; consideration undisclosed.</x:v>
      </x:c>
      <x:c r="D18" s="83" t="str">
        <x:v>SRC-NVOLT-LYTEN</x:v>
      </x:c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83" t="str">
        <x:v>2025-08-08</x:v>
      </x:c>
      <x:c r="B19" s="83" t="str">
        <x:v>Northvolt</x:v>
      </x:c>
      <x:c r="C19" s="83" t="str">
        <x:v>Trustee says creditors will lose materially.</x:v>
      </x:c>
      <x:c r="D19" s="83" t="str">
        <x:v>SRC-NVOLT-LOSS</x:v>
      </x:c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83" t="str">
        <x:v>2026-02-02</x:v>
      </x:c>
      <x:c r="B20" s="83" t="str">
        <x:v>Waymo</x:v>
      </x:c>
      <x:c r="C20" s="83" t="str">
        <x:v>$16bn round announced; significant majority funded by Alphabet.</x:v>
      </x:c>
      <x:c r="D20" s="83" t="str">
        <x:v>SRC-EP-001</x:v>
      </x:c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83" t="str">
        <x:v>2026-03-31</x:v>
      </x:c>
      <x:c r="B21" s="83" t="str">
        <x:v>CoreWeave</x:v>
      </x:c>
      <x:c r="C21" s="83" t="str">
        <x:v>$8.5bn DDTL 4.0 closes.</x:v>
      </x:c>
      <x:c r="D21" s="83" t="str">
        <x:v>SRC-EP-001</x:v>
      </x:c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83" t="str">
        <x:v>2026-05-13</x:v>
      </x:c>
      <x:c r="B22" s="83" t="str">
        <x:v>Anduril</x:v>
      </x:c>
      <x:c r="C22" s="83" t="str">
        <x:v>$5bn Series H announced.</x:v>
      </x:c>
      <x:c r="D22" s="83" t="str">
        <x:v>SRC-EP-001</x:v>
      </x:c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83" t="str">
        <x:v>2026-05-18</x:v>
      </x:c>
      <x:c r="B23" s="83" t="str">
        <x:v>CoreWeave</x:v>
      </x:c>
      <x:c r="C23" s="83" t="str">
        <x:v>$3.1bn DDTL 5.0 closes.</x:v>
      </x:c>
      <x:c r="D23" s="83" t="str">
        <x:v>SRC-EP-001</x:v>
      </x:c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83" t="str">
        <x:v>2026-07-16</x:v>
      </x:c>
      <x:c r="B24" s="83" t="str">
        <x:v>CoreWeave</x:v>
      </x:c>
      <x:c r="C24" s="83" t="str">
        <x:v>$2.6bn DDTL 5.5 rated/proposed; excluded from funded capital.</x:v>
      </x:c>
      <x:c r="D24" s="83" t="str">
        <x:v>SRC-CRWV-DDTL55</x:v>
      </x:c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83" t="str">
        <x:v>2026-07-22</x:v>
      </x:c>
      <x:c r="B25" s="83" t="str">
        <x:v>All</x:v>
      </x:c>
      <x:c r="C25" s="83" t="str">
        <x:v>Evidence cut-off for report and workbook.</x:v>
      </x:c>
      <x:c r="D25" s="83" t="str">
        <x:v>Model convention</x:v>
      </x:c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aec42345240e4997"/>
  </x:tableParts>
</x:worksheet>
</file>

<file path=xl/worksheets/sheet29.xml><?xml version="1.0" encoding="utf-8"?>
<x:worksheet xmlns:x="http://schemas.openxmlformats.org/spreadsheetml/2006/main">
  <x:sheetFormatPr defaultRowHeight="15"/>
  <x:cols>
    <x:col min="1" max="1" width="42" hidden="0" customWidth="1"/>
    <x:col min="2" max="2" width="92" hidden="0" customWidth="1"/>
    <x:col min="3" max="3" width="40" hidden="0" customWidth="1"/>
    <x:col min="4" max="4" width="46" hidden="0" customWidth="1"/>
    <x:col min="5" max="5" width="64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  <x:col min="11" max="11" width="22" hidden="0" customWidth="1"/>
    <x:col min="12" max="12" width="22" hidden="0" customWidth="1"/>
  </x:cols>
  <x:sheetData>
    <x:row r="1" ht="28" customHeight="1">
      <x:c r="A1" s="146" t="str">
        <x:v>Comparative Financing Dashboard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Headline metrics are diagnostic, not a ranking. Different periods and definitions are shown next to each result.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22" customHeight="1">
      <x:c r="A4" s="88" t="str">
        <x:v>Headline metrics</x:v>
      </x:c>
      <x:c r="B4" s="88"/>
      <x:c r="C4" s="88"/>
      <x:c r="D4" s="88"/>
      <x:c r="E4" s="88"/>
      <x:c r="F4" s="88"/>
      <x:c r="G4" s="88"/>
      <x:c r="H4" s="88"/>
      <x:c r="I4" s="88"/>
      <x:c r="J4" s="88"/>
      <x:c r="K4" s="88"/>
      <x:c r="L4" s="88"/>
    </x:row>
    <x:row r="5" ht="32" customHeight="1">
      <x:c r="A5" s="91" t="str">
        <x:v>Company</x:v>
      </x:c>
      <x:c r="B5" s="91" t="str">
        <x:v>Metric</x:v>
      </x:c>
      <x:c r="C5" s="91" t="str">
        <x:v>Result</x:v>
      </x:c>
      <x:c r="D5" s="91" t="str">
        <x:v>Unit</x:v>
      </x:c>
      <x:c r="E5" s="91" t="str">
        <x:v>Interpretation</x:v>
      </x:c>
      <x:c r="F5" s="90"/>
      <x:c r="G5" s="90"/>
      <x:c r="H5" s="142" t="str">
        <x:v>Company / period</x:v>
      </x:c>
      <x:c r="I5" s="142"/>
      <x:c r="J5" s="90"/>
      <x:c r="K5" s="90"/>
      <x:c r="L5" s="90"/>
    </x:row>
    <x:row r="6">
      <x:c r="A6" s="83" t="str">
        <x:v>Waymo</x:v>
      </x:c>
      <x:c r="B6" s="83" t="str">
        <x:v>Visible 2024+2026 equity</x:v>
      </x:c>
      <x:c r="C6" s="108" t="n">
        <x:f> '02_Source_Inputs'!$F$5+'02_Source_Inputs'!$F$6</x:f>
        <x:v>21600</x:v>
      </x:c>
      <x:c r="D6" s="83" t="str">
        <x:v>US$mm</x:v>
      </x:c>
      <x:c r="E6" s="83" t="str">
        <x:v>Parent-funded capital pool; historical support excluded.</x:v>
      </x:c>
      <x:c r="F6" s="90"/>
      <x:c r="G6" s="90"/>
      <x:c r="H6" s="90" t="str">
        <x:v>Serve FY2024</x:v>
      </x:c>
      <x:c r="I6" s="143" t="n">
        <x:f>'14_Capital_Intensity'!E5</x:f>
        <x:v>5.656328914533267</x:v>
      </x:c>
      <x:c r="J6" s="90"/>
      <x:c r="K6" s="90"/>
      <x:c r="L6" s="90"/>
    </x:row>
    <x:row r="7">
      <x:c r="A7" s="83" t="str">
        <x:v>Waymo</x:v>
      </x:c>
      <x:c r="B7" s="83" t="str">
        <x:v>Base annual economic cost of 2026 parent capital</x:v>
      </x:c>
      <x:c r="C7" s="108" t="n">
        <x:f>'18_Parent_Subsidy'!D7</x:f>
        <x:v>1440</x:v>
      </x:c>
      <x:c r="D7" s="83" t="str">
        <x:v>US$mm/year</x:v>
      </x:c>
      <x:c r="E7" s="83" t="str">
        <x:v>Opportunity cost, not reported expense.</x:v>
      </x:c>
      <x:c r="F7" s="90"/>
      <x:c r="G7" s="90"/>
      <x:c r="H7" s="90" t="str">
        <x:v>CoreWeave FY2025</x:v>
      </x:c>
      <x:c r="I7" s="143" t="n">
        <x:f>'14_Capital_Intensity'!E9</x:f>
        <x:v>2.009160007795751</x:v>
      </x:c>
      <x:c r="J7" s="90"/>
      <x:c r="K7" s="90"/>
      <x:c r="L7" s="90"/>
    </x:row>
    <x:row r="8">
      <x:c r="A8" s="83" t="str">
        <x:v>Anduril</x:v>
      </x:c>
      <x:c r="B8" s="83" t="str">
        <x:v>Base net public benefit</x:v>
      </x:c>
      <x:c r="C8" s="108" t="n">
        <x:f>'19_Govt_Economics'!F6</x:f>
        <x:v>426.0948353354704</x:v>
      </x:c>
      <x:c r="D8" s="83" t="str">
        <x:v>US$mm</x:v>
      </x:c>
      <x:c r="E8" s="83" t="str">
        <x:v>Probability/time-adjusted support, not cash received.</x:v>
      </x:c>
      <x:c r="F8" s="90"/>
      <x:c r="G8" s="90"/>
      <x:c r="H8" s="90" t="str">
        <x:v>CoreWeave Q1 2026</x:v>
      </x:c>
      <x:c r="I8" s="143" t="n">
        <x:f>'14_Capital_Intensity'!E10</x:f>
        <x:v>3.703079884504331</x:v>
      </x:c>
      <x:c r="J8" s="90"/>
      <x:c r="K8" s="90"/>
      <x:c r="L8" s="90"/>
    </x:row>
    <x:row r="9">
      <x:c r="A9" s="83" t="str">
        <x:v>Anduril</x:v>
      </x:c>
      <x:c r="B9" s="83" t="str">
        <x:v>Base public support/private capital</x:v>
      </x:c>
      <x:c r="C9" s="138" t="n">
        <x:f>'19_Govt_Economics'!H6</x:f>
        <x:v>0.8796248810240463</x:v>
      </x:c>
      <x:c r="D9" s="83" t="str">
        <x:v>x</x:v>
      </x:c>
      <x:c r="E9" s="83" t="str">
        <x:v>Support materially reduces modeled private factory capital.</x:v>
      </x:c>
      <x:c r="F9" s="90"/>
      <x:c r="G9" s="90"/>
      <x:c r="H9" s="90"/>
      <x:c r="I9" s="90"/>
      <x:c r="J9" s="90"/>
      <x:c r="K9" s="90"/>
      <x:c r="L9" s="90"/>
    </x:row>
    <x:row r="10">
      <x:c r="A10" s="83" t="str">
        <x:v>Serve</x:v>
      </x:c>
      <x:c r="B10" s="83" t="str">
        <x:v>FY2024 cash capex/revenue</x:v>
      </x:c>
      <x:c r="C10" s="138" t="n">
        <x:f>'14_Capital_Intensity'!E5</x:f>
        <x:v>5.656328914533267</x:v>
      </x:c>
      <x:c r="D10" s="83" t="str">
        <x:v>x</x:v>
      </x:c>
      <x:c r="E10" s="83" t="str">
        <x:v>Equity funds a fleet build far larger than current revenue.</x:v>
      </x:c>
      <x:c r="F10" s="90"/>
      <x:c r="G10" s="90"/>
      <x:c r="H10" s="90"/>
      <x:c r="I10" s="90"/>
      <x:c r="J10" s="90"/>
      <x:c r="K10" s="90"/>
      <x:c r="L10" s="90"/>
    </x:row>
    <x:row r="11">
      <x:c r="A11" s="83" t="str">
        <x:v>Serve</x:v>
      </x:c>
      <x:c r="B11" s="83" t="str">
        <x:v>Base daily utilization</x:v>
      </x:c>
      <x:c r="C11" s="124" t="n">
        <x:f>'15_Utilization'!E7</x:f>
        <x:v>0.48197115384615385</x:v>
      </x:c>
      <x:c r="D11" s="83" t="str">
        <x:v>%</x:v>
      </x:c>
      <x:c r="E11" s="83" t="str">
        <x:v>Uses a 16-hour available service window.</x:v>
      </x:c>
      <x:c r="F11" s="90"/>
      <x:c r="G11" s="90"/>
      <x:c r="H11" s="90"/>
      <x:c r="I11" s="90"/>
      <x:c r="J11" s="90"/>
      <x:c r="K11" s="90"/>
      <x:c r="L11" s="90"/>
    </x:row>
    <x:row r="12">
      <x:c r="A12" s="83" t="str">
        <x:v>Serve</x:v>
      </x:c>
      <x:c r="B12" s="83" t="str">
        <x:v>Fleet-linked revenue/Farnam payment</x:v>
      </x:c>
      <x:c r="C12" s="138" t="n">
        <x:f>'16_Debt_Service'!E16</x:f>
        <x:v>0.2758873941942915</x:v>
      </x:c>
      <x:c r="D12" s="83" t="str">
        <x:v>x</x:v>
      </x:c>
      <x:c r="E12" s="83" t="str">
        <x:v>Revenue coverage proxy before contribution costs.</x:v>
      </x:c>
      <x:c r="F12" s="90"/>
      <x:c r="G12" s="90"/>
      <x:c r="H12" s="90"/>
      <x:c r="I12" s="90"/>
      <x:c r="J12" s="90"/>
      <x:c r="K12" s="90"/>
      <x:c r="L12" s="90"/>
    </x:row>
    <x:row r="13">
      <x:c r="A13" s="83" t="str">
        <x:v>CoreWeave</x:v>
      </x:c>
      <x:c r="B13" s="83" t="str">
        <x:v>FY2025 cash capex/revenue</x:v>
      </x:c>
      <x:c r="C13" s="138" t="n">
        <x:f>'14_Capital_Intensity'!E9</x:f>
        <x:v>2.009160007795751</x:v>
      </x:c>
      <x:c r="D13" s="83" t="str">
        <x:v>x</x:v>
      </x:c>
      <x:c r="E13" s="83" t="str">
        <x:v>Current growth is deeply capital intensive.</x:v>
      </x:c>
      <x:c r="F13" s="90"/>
      <x:c r="G13" s="90"/>
      <x:c r="H13" s="90"/>
      <x:c r="I13" s="90"/>
      <x:c r="J13" s="90"/>
      <x:c r="K13" s="90"/>
      <x:c r="L13" s="90"/>
    </x:row>
    <x:row r="14">
      <x:c r="A14" s="83" t="str">
        <x:v>CoreWeave</x:v>
      </x:c>
      <x:c r="B14" s="83" t="str">
        <x:v>Selected asset financing/gross PP&amp;E</x:v>
      </x:c>
      <x:c r="C14" s="124" t="n">
        <x:f>'14_Capital_Intensity'!E12</x:f>
        <x:v>0.7858637046639757</x:v>
      </x:c>
      <x:c r="D14" s="83" t="str">
        <x:v>%</x:v>
      </x:c>
      <x:c r="E14" s="83" t="str">
        <x:v>Lower-bound selected debt, leases, vendor and customer financing.</x:v>
      </x:c>
      <x:c r="F14" s="90"/>
      <x:c r="G14" s="90"/>
      <x:c r="H14" s="90"/>
      <x:c r="I14" s="90"/>
      <x:c r="J14" s="90"/>
      <x:c r="K14" s="90"/>
      <x:c r="L14" s="90"/>
    </x:row>
    <x:row r="15">
      <x:c r="A15" s="83" t="str">
        <x:v>CoreWeave</x:v>
      </x:c>
      <x:c r="B15" s="83" t="str">
        <x:v>Actual OCF debt-service coverage</x:v>
      </x:c>
      <x:c r="C15" s="138" t="n">
        <x:f>'16_Debt_Service'!E9</x:f>
        <x:v>0.695</x:v>
      </x:c>
      <x:c r="D15" s="83" t="str">
        <x:v>x</x:v>
      </x:c>
      <x:c r="E15" s="83" t="str">
        <x:v>Below 1.0x on reported cash flow.</x:v>
      </x:c>
      <x:c r="F15" s="90"/>
      <x:c r="G15" s="90"/>
      <x:c r="H15" s="90"/>
      <x:c r="I15" s="90"/>
      <x:c r="J15" s="90"/>
      <x:c r="K15" s="90"/>
      <x:c r="L15" s="90"/>
    </x:row>
    <x:row r="16">
      <x:c r="A16" s="83" t="str">
        <x:v>CoreWeave</x:v>
      </x:c>
      <x:c r="B16" s="83" t="str">
        <x:v>OCF before deferred-revenue increase</x:v>
      </x:c>
      <x:c r="C16" s="108" t="n">
        <x:f> '02_Source_Inputs'!$F$34-'02_Source_Inputs'!$F$52</x:f>
        <x:v>-1116</x:v>
      </x:c>
      <x:c r="D16" s="83" t="str">
        <x:v>US$mm</x:v>
      </x:c>
      <x:c r="E16" s="83" t="str">
        <x:v>Shows dependence on customer financing timing.</x:v>
      </x:c>
      <x:c r="F16" s="90"/>
      <x:c r="G16" s="90"/>
      <x:c r="H16" s="90"/>
      <x:c r="I16" s="90"/>
      <x:c r="J16" s="90"/>
      <x:c r="K16" s="90"/>
      <x:c r="L16" s="90"/>
    </x:row>
    <x:row r="17">
      <x:c r="A17" s="83" t="str">
        <x:v>Northvolt</x:v>
      </x:c>
      <x:c r="B17" s="83" t="str">
        <x:v>Bridge liquidity/debt at filing</x:v>
      </x:c>
      <x:c r="C17" s="124" t="n">
        <x:f>'16_Debt_Service'!E18</x:f>
        <x:v>0.04224137931034483</x:v>
      </x:c>
      <x:c r="D17" s="83" t="str">
        <x:v>%</x:v>
      </x:c>
      <x:c r="E17" s="83" t="str">
        <x:v>Cash collateral + DIP was too small to repair solvency.</x:v>
      </x:c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 ht="22" customHeight="1">
      <x:c r="A19" s="88" t="str">
        <x:v>Capital providers, first claims and downside</x:v>
      </x:c>
      <x:c r="B19" s="88"/>
      <x:c r="C19" s="88"/>
      <x:c r="D19" s="88"/>
      <x:c r="E19" s="88"/>
      <x:c r="F19" s="88"/>
      <x:c r="G19" s="88"/>
      <x:c r="H19" s="88"/>
      <x:c r="I19" s="88"/>
      <x:c r="J19" s="88"/>
      <x:c r="K19" s="88"/>
      <x:c r="L19" s="88"/>
    </x:row>
    <x:row r="20" ht="32" customHeight="1">
      <x:c r="A20" s="91" t="str">
        <x:v>Company</x:v>
      </x:c>
      <x:c r="B20" s="91" t="str">
        <x:v>Principal capital providers</x:v>
      </x:c>
      <x:c r="C20" s="91" t="str">
        <x:v>First claim on cash/assets</x:v>
      </x:c>
      <x:c r="D20" s="91" t="str">
        <x:v>Residual/downside holder</x:v>
      </x:c>
      <x:c r="E20" s="91" t="str">
        <x:v>Scalability judgment</x:v>
      </x:c>
      <x:c r="F20" s="90"/>
      <x:c r="G20" s="90"/>
      <x:c r="H20" s="90"/>
      <x:c r="I20" s="90"/>
      <x:c r="J20" s="90"/>
      <x:c r="K20" s="90"/>
      <x:c r="L20" s="90"/>
    </x:row>
    <x:row r="21">
      <x:c r="A21" s="83" t="str">
        <x:v>Waymo</x:v>
      </x:c>
      <x:c r="B21" s="83" t="str">
        <x:v>Alphabet + outside equity</x:v>
      </x:c>
      <x:c r="C21" s="83" t="str">
        <x:v>No disclosed asset lender</x:v>
      </x:c>
      <x:c r="D21" s="83" t="str">
        <x:v>Waymo/Alphabet likely holds vehicle residual risk</x:v>
      </x:c>
      <x:c r="E21" s="83" t="str">
        <x:v>Repeated parent willingness, not automatic asset leverage</x:v>
      </x:c>
      <x:c r="F21" s="90"/>
      <x:c r="G21" s="90"/>
      <x:c r="H21" s="90"/>
      <x:c r="I21" s="90"/>
      <x:c r="J21" s="90"/>
      <x:c r="K21" s="90"/>
      <x:c r="L21" s="90"/>
    </x:row>
    <x:row r="22">
      <x:c r="A22" s="83" t="str">
        <x:v>Anduril</x:v>
      </x:c>
      <x:c r="B22" s="83" t="str">
        <x:v>Venture equity + Ohio support</x:v>
      </x:c>
      <x:c r="C22" s="83" t="str">
        <x:v>No disclosed factory lender</x:v>
      </x:c>
      <x:c r="D22" s="83" t="str">
        <x:v>Anduril equity; government support subject to performance</x:v>
      </x:c>
      <x:c r="E22" s="83" t="str">
        <x:v>Factory scale depends on private rounds and public package</x:v>
      </x:c>
      <x:c r="F22" s="90"/>
      <x:c r="G22" s="90"/>
      <x:c r="H22" s="90"/>
      <x:c r="I22" s="90"/>
      <x:c r="J22" s="90"/>
      <x:c r="K22" s="90"/>
      <x:c r="L22" s="90"/>
    </x:row>
    <x:row r="23">
      <x:c r="A23" s="83" t="str">
        <x:v>Serve</x:v>
      </x:c>
      <x:c r="B23" s="83" t="str">
        <x:v>Common equity + equipment financing + strategic supplier</x:v>
      </x:c>
      <x:c r="C23" s="83" t="str">
        <x:v>Secured equipment financier on collateral</x:v>
      </x:c>
      <x:c r="D23" s="83" t="str">
        <x:v>Serve common equity after secured claim</x:v>
      </x:c>
      <x:c r="E23" s="83" t="str">
        <x:v>Scaling requires repeated equity unless utilization improves</x:v>
      </x:c>
      <x:c r="F23" s="90"/>
      <x:c r="G23" s="90"/>
      <x:c r="H23" s="90"/>
      <x:c r="I23" s="90"/>
      <x:c r="J23" s="90"/>
      <x:c r="K23" s="90"/>
      <x:c r="L23" s="90"/>
    </x:row>
    <x:row r="24">
      <x:c r="A24" s="83" t="str">
        <x:v>CoreWeave</x:v>
      </x:c>
      <x:c r="B24" s="83" t="str">
        <x:v>Asset debt + leases + customer prepayments + equity</x:v>
      </x:c>
      <x:c r="C24" s="83" t="str">
        <x:v>Senior secured borrower lenders / lessors</x:v>
      </x:c>
      <x:c r="D24" s="83" t="str">
        <x:v>Borrower equity, parent under guarantees, then lenders</x:v>
      </x:c>
      <x:c r="E24" s="83" t="str">
        <x:v>Capacity can scale with contracts, but fixed claims and concentration are fragile</x:v>
      </x:c>
      <x:c r="F24" s="90"/>
      <x:c r="G24" s="90"/>
      <x:c r="H24" s="90"/>
      <x:c r="I24" s="90"/>
      <x:c r="J24" s="90"/>
      <x:c r="K24" s="90"/>
      <x:c r="L24" s="90"/>
    </x:row>
    <x:row r="25">
      <x:c r="A25" s="83" t="str">
        <x:v>Northvolt</x:v>
      </x:c>
      <x:c r="B25" s="83" t="str">
        <x:v>Project debt + equity + public guarantees + offtakes</x:v>
      </x:c>
      <x:c r="C25" s="83" t="str">
        <x:v>DIP and senior project lenders</x:v>
      </x:c>
      <x:c r="D25" s="83" t="str">
        <x:v>Project/parent equity, creditors and guarantors</x:v>
      </x:c>
      <x:c r="E25" s="83" t="str">
        <x:v>Ring-fencing did not survive failed operating assumptions economically</x:v>
      </x:c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 ht="22" customHeight="1">
      <x:c r="A28" s="88" t="str">
        <x:v>Model warnings</x:v>
      </x:c>
      <x:c r="B28" s="88"/>
      <x:c r="C28" s="88"/>
      <x:c r="D28" s="88"/>
      <x:c r="E28" s="88"/>
      <x:c r="F28" s="88"/>
      <x:c r="G28" s="88"/>
      <x:c r="H28" s="88"/>
      <x:c r="I28" s="88"/>
      <x:c r="J28" s="88"/>
      <x:c r="K28" s="88"/>
      <x:c r="L28" s="88"/>
    </x:row>
    <x:row r="29" ht="32" customHeight="1">
      <x:c r="A29" s="91" t="str">
        <x:v>Warning</x:v>
      </x:c>
      <x:c r="B29" s="91" t="str">
        <x:v>Treatment</x:v>
      </x:c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83" t="str">
        <x:v>Do not add commitments to drawn debt.</x:v>
      </x:c>
      <x:c r="B30" s="83" t="str">
        <x:v>DDTL 4.0/5.0/5.5 and Northvolt project commitments are shown by status.</x:v>
      </x:c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83" t="str">
        <x:v>Do not treat backlog/offtake as cash.</x:v>
      </x:c>
      <x:c r="B31" s="83" t="str">
        <x:v>CoreWeave RPO and Northvolt offtakes support financing but remain delivery-dependent.</x:v>
      </x:c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83" t="str">
        <x:v>Do not call leases or grants free capital.</x:v>
      </x:c>
      <x:c r="B32" s="83" t="str">
        <x:v>Fixed payments, dilution, compliance, clawbacks and residual obligations are modeled.</x:v>
      </x:c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83" t="str">
        <x:v>Do not assume legal separation equals nonrecourse.</x:v>
      </x:c>
      <x:c r="B33" s="83" t="str">
        <x:v>Guarantees, service obligations, equity cures and reputation can return risk to the parent.</x:v>
      </x:c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  <x:mergeCell ref="A4:L4"/>
    <x:mergeCell ref="A19:L19"/>
    <x:mergeCell ref="A28:L28"/>
  </x:mergeCells>
  <x:conditionalFormatting sqref="C5:C16">
    <x:cfRule type="colorScale" priority="1">
      <x:colorScale>
        <x:cfvo type="min"/>
        <x:cfvo type="percentile" val="50"/>
        <x:cfvo type="max"/>
        <x:color rgb="FFF8696B"/>
        <x:color rgb="FFFFEB84"/>
        <x:color rgb="FF63BE7B"/>
      </x:colorScale>
    </x:cfRule>
  </x:conditionalFormatting>
  <x:pageMargins left="0.7" right="0.7" top="0.75" bottom="0.75" header="0.3" footer="0.3"/>
  <x:drawing xmlns:r="http://schemas.openxmlformats.org/officeDocument/2006/relationships" r:id="R08c20da90436497e"/>
  <x:tableParts count="3">
    <x:tablePart xmlns:r="http://schemas.openxmlformats.org/officeDocument/2006/relationships" r:id="Rf77ef83eabc349ea"/>
    <x:tablePart xmlns:r="http://schemas.openxmlformats.org/officeDocument/2006/relationships" r:id="Rdfbd6c61668449e9"/>
    <x:tablePart xmlns:r="http://schemas.openxmlformats.org/officeDocument/2006/relationships" r:id="Rba5088b9432f4c43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6" hidden="0" customWidth="1"/>
    <x:col min="3" max="3" width="30" hidden="0" customWidth="1"/>
    <x:col min="4" max="4" width="46" hidden="0" customWidth="1"/>
    <x:col min="5" max="5" width="18" hidden="0" customWidth="1"/>
    <x:col min="6" max="6" width="16" hidden="0" customWidth="1"/>
    <x:col min="7" max="7" width="18" hidden="0" customWidth="1"/>
    <x:col min="8" max="8" width="22" hidden="0" customWidth="1"/>
    <x:col min="9" max="9" width="24" hidden="0" customWidth="1"/>
    <x:col min="10" max="10" width="16" hidden="0" customWidth="1"/>
    <x:col min="11" max="11" width="14" hidden="0" customWidth="1"/>
    <x:col min="12" max="12" width="58" hidden="0" customWidth="1"/>
  </x:cols>
  <x:sheetData>
    <x:row r="1" ht="28" customHeight="1">
      <x:c r="A1" s="146" t="str">
        <x:v>Source Inputs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Raw inputs tagged by legal scope, period, status and source. Hardcoded values are blue.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Input ID</x:v>
      </x:c>
      <x:c r="B4" s="91" t="str">
        <x:v>Company</x:v>
      </x:c>
      <x:c r="C4" s="91" t="str">
        <x:v>Legal entity / scope</x:v>
      </x:c>
      <x:c r="D4" s="91" t="str">
        <x:v>Metric</x:v>
      </x:c>
      <x:c r="E4" s="91" t="str">
        <x:v>Period</x:v>
      </x:c>
      <x:c r="F4" s="91" t="str">
        <x:v>Value</x:v>
      </x:c>
      <x:c r="G4" s="91" t="str">
        <x:v>Unit</x:v>
      </x:c>
      <x:c r="H4" s="91" t="str">
        <x:v>Source ID</x:v>
      </x:c>
      <x:c r="I4" s="91" t="str">
        <x:v>Status</x:v>
      </x:c>
      <x:c r="J4" s="91" t="str">
        <x:v>As-of date</x:v>
      </x:c>
      <x:c r="K4" s="91" t="str">
        <x:v>Confidence</x:v>
      </x:c>
      <x:c r="L4" s="91" t="str">
        <x:v>Notes</x:v>
      </x:c>
    </x:row>
    <x:row r="5">
      <x:c r="A5" s="83" t="str">
        <x:v>WYM_EQ24</x:v>
      </x:c>
      <x:c r="B5" s="83" t="str">
        <x:v>Waymo</x:v>
      </x:c>
      <x:c r="C5" s="83" t="str">
        <x:v>Waymo</x:v>
      </x:c>
      <x:c r="D5" s="83" t="str">
        <x:v>2024 equity round</x:v>
      </x:c>
      <x:c r="E5" s="83" t="str">
        <x:v>2024</x:v>
      </x:c>
      <x:c r="F5" s="96" t="n">
        <x:v>5600</x:v>
      </x:c>
      <x:c r="G5" s="83" t="str">
        <x:v>US$mm</x:v>
      </x:c>
      <x:c r="H5" s="83" t="str">
        <x:v>SRC-EP-001</x:v>
      </x:c>
      <x:c r="I5" s="83" t="str">
        <x:v>Closed</x:v>
      </x:c>
      <x:c r="J5" s="83" t="str">
        <x:v>2024-10-25</x:v>
      </x:c>
      <x:c r="K5" s="83" t="str">
        <x:v>High</x:v>
      </x:c>
      <x:c r="L5" s="83" t="str">
        <x:v>Alphabet-led; exact parent share not disclosed.</x:v>
      </x:c>
    </x:row>
    <x:row r="6">
      <x:c r="A6" s="83" t="str">
        <x:v>WYM_EQ26</x:v>
      </x:c>
      <x:c r="B6" s="83" t="str">
        <x:v>Waymo</x:v>
      </x:c>
      <x:c r="C6" s="83" t="str">
        <x:v>Waymo consolidated VIE</x:v>
      </x:c>
      <x:c r="D6" s="83" t="str">
        <x:v>2026 equity round</x:v>
      </x:c>
      <x:c r="E6" s="83" t="str">
        <x:v>2026</x:v>
      </x:c>
      <x:c r="F6" s="96" t="n">
        <x:v>16000</x:v>
      </x:c>
      <x:c r="G6" s="83" t="str">
        <x:v>US$mm</x:v>
      </x:c>
      <x:c r="H6" s="83" t="str">
        <x:v>SRC-EP-001</x:v>
      </x:c>
      <x:c r="I6" s="83" t="str">
        <x:v>Announced; majority parent funded</x:v>
      </x:c>
      <x:c r="J6" s="83" t="str">
        <x:v>2026-02-02</x:v>
      </x:c>
      <x:c r="K6" s="83" t="str">
        <x:v>High</x:v>
      </x:c>
      <x:c r="L6" s="83" t="str">
        <x:v>Exact parent/outside split undisclosed.</x:v>
      </x:c>
    </x:row>
    <x:row r="7">
      <x:c r="A7" s="83" t="str">
        <x:v>AND_GRANT</x:v>
      </x:c>
      <x:c r="B7" s="83" t="str">
        <x:v>Anduril</x:v>
      </x:c>
      <x:c r="C7" s="83" t="str">
        <x:v>Arsenal-1 beneficiary</x:v>
      </x:c>
      <x:c r="D7" s="83" t="str">
        <x:v>JobsOhio grant commitment</x:v>
      </x:c>
      <x:c r="E7" s="83" t="str">
        <x:v>Project</x:v>
      </x:c>
      <x:c r="F7" s="96" t="n">
        <x:v>310</x:v>
      </x:c>
      <x:c r="G7" s="83" t="str">
        <x:v>US$mm</x:v>
      </x:c>
      <x:c r="H7" s="83" t="str">
        <x:v>SRC-EP-001</x:v>
      </x:c>
      <x:c r="I7" s="83" t="str">
        <x:v>Contractual commitment</x:v>
      </x:c>
      <x:c r="J7" s="83" t="str">
        <x:v>2025-07-09</x:v>
      </x:c>
      <x:c r="K7" s="83" t="str">
        <x:v>High</x:v>
      </x:c>
      <x:c r="L7" s="83" t="str">
        <x:v>Performance-linked; received amount/timing not fully disclosed.</x:v>
      </x:c>
    </x:row>
    <x:row r="8">
      <x:c r="A8" s="83" t="str">
        <x:v>AND_JCTC_NOM</x:v>
      </x:c>
      <x:c r="B8" s="83" t="str">
        <x:v>Anduril</x:v>
      </x:c>
      <x:c r="C8" s="83" t="str">
        <x:v>Arsenal-1 beneficiary</x:v>
      </x:c>
      <x:c r="D8" s="83" t="str">
        <x:v>Nominal potential Ohio JCTC</x:v>
      </x:c>
      <x:c r="E8" s="83" t="str">
        <x:v>30 years</x:v>
      </x:c>
      <x:c r="F8" s="96" t="n">
        <x:v>452.3</x:v>
      </x:c>
      <x:c r="G8" s="83" t="str">
        <x:v>US$mm</x:v>
      </x:c>
      <x:c r="H8" s="83" t="str">
        <x:v>SRC-EP-001</x:v>
      </x:c>
      <x:c r="I8" s="83" t="str">
        <x:v>Conditional future value</x:v>
      </x:c>
      <x:c r="J8" s="83" t="str"/>
      <x:c r="K8" s="83" t="str">
        <x:v>Medium</x:v>
      </x:c>
      <x:c r="L8" s="83" t="str">
        <x:v>2.594% refundable payroll credit; nominal estimate, not cash.</x:v>
      </x:c>
    </x:row>
    <x:row r="9">
      <x:c r="A9" s="83" t="str">
        <x:v>AND_SITE</x:v>
      </x:c>
      <x:c r="B9" s="83" t="str">
        <x:v>Anduril</x:v>
      </x:c>
      <x:c r="C9" s="83" t="str">
        <x:v>Arsenal-1 site</x:v>
      </x:c>
      <x:c r="D9" s="83" t="str">
        <x:v>All Ohio Future Fund request</x:v>
      </x:c>
      <x:c r="E9" s="83" t="str">
        <x:v>Project</x:v>
      </x:c>
      <x:c r="F9" s="96" t="n">
        <x:v>70</x:v>
      </x:c>
      <x:c r="G9" s="83" t="str">
        <x:v>US$mm</x:v>
      </x:c>
      <x:c r="H9" s="83" t="str">
        <x:v>SRC-EP-001</x:v>
      </x:c>
      <x:c r="I9" s="83" t="str">
        <x:v>Requested / conditional</x:v>
      </x:c>
      <x:c r="J9" s="83" t="str"/>
      <x:c r="K9" s="83" t="str">
        <x:v>Medium</x:v>
      </x:c>
      <x:c r="L9" s="83" t="str">
        <x:v>Site support may not be treasury cash.</x:v>
      </x:c>
    </x:row>
    <x:row r="10">
      <x:c r="A10" s="83" t="str">
        <x:v>AND_CAPEX</x:v>
      </x:c>
      <x:c r="B10" s="83" t="str">
        <x:v>Anduril</x:v>
      </x:c>
      <x:c r="C10" s="83" t="str">
        <x:v>Arsenal-1 project</x:v>
      </x:c>
      <x:c r="D10" s="83" t="str">
        <x:v>Minimum ten-year capital investment</x:v>
      </x:c>
      <x:c r="E10" s="83" t="str">
        <x:v>10 years</x:v>
      </x:c>
      <x:c r="F10" s="96" t="n">
        <x:v>910.5</x:v>
      </x:c>
      <x:c r="G10" s="83" t="str">
        <x:v>US$mm</x:v>
      </x:c>
      <x:c r="H10" s="83" t="str">
        <x:v>SRC-EP-001</x:v>
      </x:c>
      <x:c r="I10" s="83" t="str">
        <x:v>Contractual commitment</x:v>
      </x:c>
      <x:c r="J10" s="83" t="str"/>
      <x:c r="K10" s="83" t="str">
        <x:v>High</x:v>
      </x:c>
      <x:c r="L10" s="83" t="str">
        <x:v>Denominator, not annual forecast.</x:v>
      </x:c>
    </x:row>
    <x:row r="11">
      <x:c r="A11" s="83" t="str">
        <x:v>SRV_REV24</x:v>
      </x:c>
      <x:c r="B11" s="83" t="str">
        <x:v>Serve</x:v>
      </x:c>
      <x:c r="C11" s="83" t="str">
        <x:v>Consolidated</x:v>
      </x:c>
      <x:c r="D11" s="83" t="str">
        <x:v>Revenue</x:v>
      </x:c>
      <x:c r="E11" s="83" t="str">
        <x:v>FY2024</x:v>
      </x:c>
      <x:c r="F11" s="96" t="n">
        <x:v>1.812483</x:v>
      </x:c>
      <x:c r="G11" s="83" t="str">
        <x:v>US$mm</x:v>
      </x:c>
      <x:c r="H11" s="83" t="str">
        <x:v>SRC-SERV-10K24</x:v>
      </x:c>
      <x:c r="I11" s="83" t="str">
        <x:v>Reported</x:v>
      </x:c>
      <x:c r="J11" s="83" t="str">
        <x:v>2024-12-31</x:v>
      </x:c>
      <x:c r="K11" s="83" t="str">
        <x:v>High</x:v>
      </x:c>
      <x:c r="L11" s="83" t="str"/>
    </x:row>
    <x:row r="12">
      <x:c r="A12" s="83" t="str">
        <x:v>SRV_DELIV24</x:v>
      </x:c>
      <x:c r="B12" s="83" t="str">
        <x:v>Serve</x:v>
      </x:c>
      <x:c r="C12" s="83" t="str">
        <x:v>Consolidated</x:v>
      </x:c>
      <x:c r="D12" s="83" t="str">
        <x:v>Delivery revenue</x:v>
      </x:c>
      <x:c r="E12" s="83" t="str">
        <x:v>FY2024</x:v>
      </x:c>
      <x:c r="F12" s="96" t="n">
        <x:v>0.33218</x:v>
      </x:c>
      <x:c r="G12" s="83" t="str">
        <x:v>US$mm</x:v>
      </x:c>
      <x:c r="H12" s="83" t="str">
        <x:v>SRC-SERV-10K24</x:v>
      </x:c>
      <x:c r="I12" s="83" t="str">
        <x:v>Reported</x:v>
      </x:c>
      <x:c r="J12" s="83" t="str">
        <x:v>2024-12-31</x:v>
      </x:c>
      <x:c r="K12" s="83" t="str">
        <x:v>High</x:v>
      </x:c>
      <x:c r="L12" s="83" t="str"/>
    </x:row>
    <x:row r="13">
      <x:c r="A13" s="83" t="str">
        <x:v>SRV_BRAND24</x:v>
      </x:c>
      <x:c r="B13" s="83" t="str">
        <x:v>Serve</x:v>
      </x:c>
      <x:c r="C13" s="83" t="str">
        <x:v>Consolidated</x:v>
      </x:c>
      <x:c r="D13" s="83" t="str">
        <x:v>Branding revenue</x:v>
      </x:c>
      <x:c r="E13" s="83" t="str">
        <x:v>FY2024</x:v>
      </x:c>
      <x:c r="F13" s="96" t="n">
        <x:v>0.2944</x:v>
      </x:c>
      <x:c r="G13" s="83" t="str">
        <x:v>US$mm</x:v>
      </x:c>
      <x:c r="H13" s="83" t="str">
        <x:v>SRC-SERV-10K24</x:v>
      </x:c>
      <x:c r="I13" s="83" t="str">
        <x:v>Reported</x:v>
      </x:c>
      <x:c r="J13" s="83" t="str">
        <x:v>2024-12-31</x:v>
      </x:c>
      <x:c r="K13" s="83" t="str">
        <x:v>High</x:v>
      </x:c>
      <x:c r="L13" s="83" t="str"/>
    </x:row>
    <x:row r="14">
      <x:c r="A14" s="83" t="str">
        <x:v>SRV_OLOSS24</x:v>
      </x:c>
      <x:c r="B14" s="83" t="str">
        <x:v>Serve</x:v>
      </x:c>
      <x:c r="C14" s="83" t="str">
        <x:v>Consolidated</x:v>
      </x:c>
      <x:c r="D14" s="83" t="str">
        <x:v>Operating loss magnitude</x:v>
      </x:c>
      <x:c r="E14" s="83" t="str">
        <x:v>FY2024</x:v>
      </x:c>
      <x:c r="F14" s="96" t="n">
        <x:v>38.288944</x:v>
      </x:c>
      <x:c r="G14" s="83" t="str">
        <x:v>US$mm</x:v>
      </x:c>
      <x:c r="H14" s="83" t="str">
        <x:v>SRC-SERV-10K24</x:v>
      </x:c>
      <x:c r="I14" s="83" t="str">
        <x:v>Reported</x:v>
      </x:c>
      <x:c r="J14" s="83" t="str">
        <x:v>2024-12-31</x:v>
      </x:c>
      <x:c r="K14" s="83" t="str">
        <x:v>High</x:v>
      </x:c>
      <x:c r="L14" s="83" t="str"/>
    </x:row>
    <x:row r="15">
      <x:c r="A15" s="83" t="str">
        <x:v>SRV_OCF24</x:v>
      </x:c>
      <x:c r="B15" s="83" t="str">
        <x:v>Serve</x:v>
      </x:c>
      <x:c r="C15" s="83" t="str">
        <x:v>Consolidated</x:v>
      </x:c>
      <x:c r="D15" s="83" t="str">
        <x:v>Operating cash outflow magnitude</x:v>
      </x:c>
      <x:c r="E15" s="83" t="str">
        <x:v>FY2024</x:v>
      </x:c>
      <x:c r="F15" s="96" t="n">
        <x:v>21.542</x:v>
      </x:c>
      <x:c r="G15" s="83" t="str">
        <x:v>US$mm</x:v>
      </x:c>
      <x:c r="H15" s="83" t="str">
        <x:v>SRC-SERV-10K24</x:v>
      </x:c>
      <x:c r="I15" s="83" t="str">
        <x:v>Reported</x:v>
      </x:c>
      <x:c r="J15" s="83" t="str">
        <x:v>2024-12-31</x:v>
      </x:c>
      <x:c r="K15" s="83" t="str">
        <x:v>High</x:v>
      </x:c>
      <x:c r="L15" s="83" t="str"/>
    </x:row>
    <x:row r="16">
      <x:c r="A16" s="83" t="str">
        <x:v>SRV_CAPEX24</x:v>
      </x:c>
      <x:c r="B16" s="83" t="str">
        <x:v>Serve</x:v>
      </x:c>
      <x:c r="C16" s="83" t="str">
        <x:v>Consolidated</x:v>
      </x:c>
      <x:c r="D16" s="83" t="str">
        <x:v>Cash capital expenditures</x:v>
      </x:c>
      <x:c r="E16" s="83" t="str">
        <x:v>FY2024</x:v>
      </x:c>
      <x:c r="F16" s="96" t="n">
        <x:v>10.252</x:v>
      </x:c>
      <x:c r="G16" s="83" t="str">
        <x:v>US$mm</x:v>
      </x:c>
      <x:c r="H16" s="83" t="str">
        <x:v>SRC-SERV-10K24</x:v>
      </x:c>
      <x:c r="I16" s="83" t="str">
        <x:v>Reported</x:v>
      </x:c>
      <x:c r="J16" s="83" t="str">
        <x:v>2024-12-31</x:v>
      </x:c>
      <x:c r="K16" s="83" t="str">
        <x:v>High</x:v>
      </x:c>
      <x:c r="L16" s="83" t="str">
        <x:v>Excludes accrued unpaid capex.</x:v>
      </x:c>
    </x:row>
    <x:row r="17">
      <x:c r="A17" s="83" t="str">
        <x:v>SRV_ACCR_CAPEX24</x:v>
      </x:c>
      <x:c r="B17" s="83" t="str">
        <x:v>Serve</x:v>
      </x:c>
      <x:c r="C17" s="83" t="str">
        <x:v>Consolidated</x:v>
      </x:c>
      <x:c r="D17" s="83" t="str">
        <x:v>Accrued unpaid capex</x:v>
      </x:c>
      <x:c r="E17" s="83" t="str">
        <x:v>FY2024</x:v>
      </x:c>
      <x:c r="F17" s="96" t="n">
        <x:v>1.972</x:v>
      </x:c>
      <x:c r="G17" s="83" t="str">
        <x:v>US$mm</x:v>
      </x:c>
      <x:c r="H17" s="83" t="str">
        <x:v>SRC-SERV-10K24</x:v>
      </x:c>
      <x:c r="I17" s="83" t="str">
        <x:v>Reported</x:v>
      </x:c>
      <x:c r="J17" s="83" t="str">
        <x:v>2024-12-31</x:v>
      </x:c>
      <x:c r="K17" s="83" t="str">
        <x:v>High</x:v>
      </x:c>
      <x:c r="L17" s="83" t="str"/>
    </x:row>
    <x:row r="18">
      <x:c r="A18" s="83" t="str">
        <x:v>SRV_GROSSPPE23</x:v>
      </x:c>
      <x:c r="B18" s="83" t="str">
        <x:v>Serve</x:v>
      </x:c>
      <x:c r="C18" s="83" t="str">
        <x:v>Consolidated</x:v>
      </x:c>
      <x:c r="D18" s="83" t="str">
        <x:v>Gross PP&amp;E</x:v>
      </x:c>
      <x:c r="E18" s="83" t="str">
        <x:v>FY2023</x:v>
      </x:c>
      <x:c r="F18" s="96" t="n">
        <x:v>2.343</x:v>
      </x:c>
      <x:c r="G18" s="83" t="str">
        <x:v>US$mm</x:v>
      </x:c>
      <x:c r="H18" s="83" t="str">
        <x:v>SRC-SERV-10K24</x:v>
      </x:c>
      <x:c r="I18" s="83" t="str">
        <x:v>Reported</x:v>
      </x:c>
      <x:c r="J18" s="83" t="str">
        <x:v>2023-12-31</x:v>
      </x:c>
      <x:c r="K18" s="83" t="str">
        <x:v>High</x:v>
      </x:c>
      <x:c r="L18" s="83" t="str"/>
    </x:row>
    <x:row r="19">
      <x:c r="A19" s="83" t="str">
        <x:v>SRV_GROSSPPE24</x:v>
      </x:c>
      <x:c r="B19" s="83" t="str">
        <x:v>Serve</x:v>
      </x:c>
      <x:c r="C19" s="83" t="str">
        <x:v>Consolidated</x:v>
      </x:c>
      <x:c r="D19" s="83" t="str">
        <x:v>Gross PP&amp;E</x:v>
      </x:c>
      <x:c r="E19" s="83" t="str">
        <x:v>FY2024</x:v>
      </x:c>
      <x:c r="F19" s="96" t="n">
        <x:v>14.568</x:v>
      </x:c>
      <x:c r="G19" s="83" t="str">
        <x:v>US$mm</x:v>
      </x:c>
      <x:c r="H19" s="83" t="str">
        <x:v>SRC-SERV-10K24</x:v>
      </x:c>
      <x:c r="I19" s="83" t="str">
        <x:v>Reported</x:v>
      </x:c>
      <x:c r="J19" s="83" t="str">
        <x:v>2024-12-31</x:v>
      </x:c>
      <x:c r="K19" s="83" t="str">
        <x:v>High</x:v>
      </x:c>
      <x:c r="L19" s="83" t="str"/>
    </x:row>
    <x:row r="20">
      <x:c r="A20" s="83" t="str">
        <x:v>SRV_NETPPE24</x:v>
      </x:c>
      <x:c r="B20" s="83" t="str">
        <x:v>Serve</x:v>
      </x:c>
      <x:c r="C20" s="83" t="str">
        <x:v>Consolidated</x:v>
      </x:c>
      <x:c r="D20" s="83" t="str">
        <x:v>Net PP&amp;E</x:v>
      </x:c>
      <x:c r="E20" s="83" t="str">
        <x:v>FY2024</x:v>
      </x:c>
      <x:c r="F20" s="96" t="n">
        <x:v>11.963</x:v>
      </x:c>
      <x:c r="G20" s="83" t="str">
        <x:v>US$mm</x:v>
      </x:c>
      <x:c r="H20" s="83" t="str">
        <x:v>SRC-SERV-10K24</x:v>
      </x:c>
      <x:c r="I20" s="83" t="str">
        <x:v>Reported</x:v>
      </x:c>
      <x:c r="J20" s="83" t="str">
        <x:v>2024-12-31</x:v>
      </x:c>
      <x:c r="K20" s="83" t="str">
        <x:v>High</x:v>
      </x:c>
      <x:c r="L20" s="83" t="str"/>
    </x:row>
    <x:row r="21">
      <x:c r="A21" s="83" t="str">
        <x:v>SRV_CIP24</x:v>
      </x:c>
      <x:c r="B21" s="83" t="str">
        <x:v>Serve</x:v>
      </x:c>
      <x:c r="C21" s="83" t="str">
        <x:v>Consolidated</x:v>
      </x:c>
      <x:c r="D21" s="83" t="str">
        <x:v>Construction in progress</x:v>
      </x:c>
      <x:c r="E21" s="83" t="str">
        <x:v>FY2024</x:v>
      </x:c>
      <x:c r="F21" s="96" t="n">
        <x:v>7.826</x:v>
      </x:c>
      <x:c r="G21" s="83" t="str">
        <x:v>US$mm</x:v>
      </x:c>
      <x:c r="H21" s="83" t="str">
        <x:v>SRC-SERV-10K24</x:v>
      </x:c>
      <x:c r="I21" s="83" t="str">
        <x:v>Reported</x:v>
      </x:c>
      <x:c r="J21" s="83" t="str">
        <x:v>2024-12-31</x:v>
      </x:c>
      <x:c r="K21" s="83" t="str">
        <x:v>High</x:v>
      </x:c>
      <x:c r="L21" s="83" t="str"/>
    </x:row>
    <x:row r="22">
      <x:c r="A22" s="83" t="str">
        <x:v>SRV_CASH24</x:v>
      </x:c>
      <x:c r="B22" s="83" t="str">
        <x:v>Serve</x:v>
      </x:c>
      <x:c r="C22" s="83" t="str">
        <x:v>Consolidated</x:v>
      </x:c>
      <x:c r="D22" s="83" t="str">
        <x:v>Cash</x:v>
      </x:c>
      <x:c r="E22" s="83" t="str">
        <x:v>FY2024</x:v>
      </x:c>
      <x:c r="F22" s="96" t="n">
        <x:v>123.266</x:v>
      </x:c>
      <x:c r="G22" s="83" t="str">
        <x:v>US$mm</x:v>
      </x:c>
      <x:c r="H22" s="83" t="str">
        <x:v>SRC-SERV-10K24</x:v>
      </x:c>
      <x:c r="I22" s="83" t="str">
        <x:v>Reported</x:v>
      </x:c>
      <x:c r="J22" s="83" t="str">
        <x:v>2024-12-31</x:v>
      </x:c>
      <x:c r="K22" s="83" t="str">
        <x:v>High</x:v>
      </x:c>
      <x:c r="L22" s="83" t="str"/>
    </x:row>
    <x:row r="23">
      <x:c r="A23" s="83" t="str">
        <x:v>SRV_ADAR24</x:v>
      </x:c>
      <x:c r="B23" s="83" t="str">
        <x:v>Serve</x:v>
      </x:c>
      <x:c r="C23" s="83" t="str">
        <x:v>Fleet</x:v>
      </x:c>
      <x:c r="D23" s="83" t="str">
        <x:v>Average daily active robots</x:v>
      </x:c>
      <x:c r="E23" s="83" t="str">
        <x:v>FY2024</x:v>
      </x:c>
      <x:c r="F23" s="96" t="n">
        <x:v>52</x:v>
      </x:c>
      <x:c r="G23" s="83" t="str">
        <x:v>count</x:v>
      </x:c>
      <x:c r="H23" s="83" t="str">
        <x:v>SRC-SERV-10K24</x:v>
      </x:c>
      <x:c r="I23" s="83" t="str">
        <x:v>Reported</x:v>
      </x:c>
      <x:c r="J23" s="83" t="str">
        <x:v>2024-12-31</x:v>
      </x:c>
      <x:c r="K23" s="83" t="str">
        <x:v>High</x:v>
      </x:c>
      <x:c r="L23" s="83" t="str"/>
    </x:row>
    <x:row r="24">
      <x:c r="A24" s="83" t="str">
        <x:v>SRV_SUPHRS24</x:v>
      </x:c>
      <x:c r="B24" s="83" t="str">
        <x:v>Serve</x:v>
      </x:c>
      <x:c r="C24" s="83" t="str">
        <x:v>Fleet</x:v>
      </x:c>
      <x:c r="D24" s="83" t="str">
        <x:v>Average daily supply hours</x:v>
      </x:c>
      <x:c r="E24" s="83" t="str">
        <x:v>FY2024</x:v>
      </x:c>
      <x:c r="F24" s="96" t="n">
        <x:v>401</x:v>
      </x:c>
      <x:c r="G24" s="83" t="str">
        <x:v>hours/day</x:v>
      </x:c>
      <x:c r="H24" s="83" t="str">
        <x:v>SRC-SERV-10K24</x:v>
      </x:c>
      <x:c r="I24" s="83" t="str">
        <x:v>Reported</x:v>
      </x:c>
      <x:c r="J24" s="83" t="str">
        <x:v>2024-12-31</x:v>
      </x:c>
      <x:c r="K24" s="83" t="str">
        <x:v>High</x:v>
      </x:c>
      <x:c r="L24" s="83" t="str"/>
    </x:row>
    <x:row r="25">
      <x:c r="A25" s="83" t="str">
        <x:v>SRV_FINANCED_COST</x:v>
      </x:c>
      <x:c r="B25" s="83" t="str">
        <x:v>Serve</x:v>
      </x:c>
      <x:c r="C25" s="83" t="str">
        <x:v>Robot collateral pool</x:v>
      </x:c>
      <x:c r="D25" s="83" t="str">
        <x:v>Original Farnam financed cost</x:v>
      </x:c>
      <x:c r="E25" s="83" t="str">
        <x:v>2022</x:v>
      </x:c>
      <x:c r="F25" s="96" t="n">
        <x:v>4.455852</x:v>
      </x:c>
      <x:c r="G25" s="83" t="str">
        <x:v>US$mm</x:v>
      </x:c>
      <x:c r="H25" s="83" t="str">
        <x:v>SRC-EP-001</x:v>
      </x:c>
      <x:c r="I25" s="83" t="str">
        <x:v>Documented</x:v>
      </x:c>
      <x:c r="J25" s="83" t="str"/>
      <x:c r="K25" s="83" t="str">
        <x:v>High</x:v>
      </x:c>
      <x:c r="L25" s="83" t="str">
        <x:v>Robot parts and manufacturing costs.</x:v>
      </x:c>
    </x:row>
    <x:row r="26">
      <x:c r="A26" s="83" t="str">
        <x:v>SRV_PAYMENT</x:v>
      </x:c>
      <x:c r="B26" s="83" t="str">
        <x:v>Serve</x:v>
      </x:c>
      <x:c r="C26" s="83" t="str">
        <x:v>Robot collateral pool</x:v>
      </x:c>
      <x:c r="D26" s="83" t="str">
        <x:v>Monthly Farnam payment proxy</x:v>
      </x:c>
      <x:c r="E26" s="83" t="str">
        <x:v>2024</x:v>
      </x:c>
      <x:c r="F26" s="96" t="n">
        <x:v>0.189262</x:v>
      </x:c>
      <x:c r="G26" s="83" t="str">
        <x:v>US$mm/month</x:v>
      </x:c>
      <x:c r="H26" s="83" t="str">
        <x:v>SRC-EP-001</x:v>
      </x:c>
      <x:c r="I26" s="83" t="str">
        <x:v>Documented / modified</x:v>
      </x:c>
      <x:c r="J26" s="83" t="str"/>
      <x:c r="K26" s="83" t="str">
        <x:v>Medium-high</x:v>
      </x:c>
      <x:c r="L26" s="83" t="str">
        <x:v>Used as fixed-payment proxy; not an effective interest schedule.</x:v>
      </x:c>
    </x:row>
    <x:row r="27">
      <x:c r="A27" s="83" t="str">
        <x:v>SRV_PO</x:v>
      </x:c>
      <x:c r="B27" s="83" t="str">
        <x:v>Serve</x:v>
      </x:c>
      <x:c r="C27" s="83" t="str">
        <x:v>Consolidated</x:v>
      </x:c>
      <x:c r="D27" s="83" t="str">
        <x:v>Non-cancellable purchase commitments</x:v>
      </x:c>
      <x:c r="E27" s="83" t="str">
        <x:v>2025</x:v>
      </x:c>
      <x:c r="F27" s="96" t="n">
        <x:v>3.31</x:v>
      </x:c>
      <x:c r="G27" s="83" t="str">
        <x:v>US$mm</x:v>
      </x:c>
      <x:c r="H27" s="83" t="str">
        <x:v>SRC-EP-001</x:v>
      </x:c>
      <x:c r="I27" s="83" t="str">
        <x:v>Committed</x:v>
      </x:c>
      <x:c r="J27" s="83" t="str"/>
      <x:c r="K27" s="83" t="str">
        <x:v>High</x:v>
      </x:c>
      <x:c r="L27" s="83" t="str">
        <x:v>May overlap component agreement.</x:v>
      </x:c>
    </x:row>
    <x:row r="28">
      <x:c r="A28" s="83" t="str">
        <x:v>SRV_COMPONENT</x:v>
      </x:c>
      <x:c r="B28" s="83" t="str">
        <x:v>Serve</x:v>
      </x:c>
      <x:c r="C28" s="83" t="str">
        <x:v>Consolidated</x:v>
      </x:c>
      <x:c r="D28" s="83" t="str">
        <x:v>Remaining component agreement</x:v>
      </x:c>
      <x:c r="E28" s="83" t="str">
        <x:v>2025</x:v>
      </x:c>
      <x:c r="F28" s="96" t="n">
        <x:v>3.25</x:v>
      </x:c>
      <x:c r="G28" s="83" t="str">
        <x:v>US$mm</x:v>
      </x:c>
      <x:c r="H28" s="83" t="str">
        <x:v>SRC-EP-001</x:v>
      </x:c>
      <x:c r="I28" s="83" t="str">
        <x:v>Committed</x:v>
      </x:c>
      <x:c r="J28" s="83" t="str"/>
      <x:c r="K28" s="83" t="str">
        <x:v>High</x:v>
      </x:c>
      <x:c r="L28" s="83" t="str">
        <x:v>Potential overlap with total commitment.</x:v>
      </x:c>
    </x:row>
    <x:row r="29">
      <x:c r="A29" s="83" t="str">
        <x:v>SRV_INVENTORY24</x:v>
      </x:c>
      <x:c r="B29" s="83" t="str">
        <x:v>Serve</x:v>
      </x:c>
      <x:c r="C29" s="83" t="str">
        <x:v>Consolidated</x:v>
      </x:c>
      <x:c r="D29" s="83" t="str">
        <x:v>Inventory</x:v>
      </x:c>
      <x:c r="E29" s="83" t="str">
        <x:v>FY2024</x:v>
      </x:c>
      <x:c r="F29" s="96" t="n">
        <x:v>0.31</x:v>
      </x:c>
      <x:c r="G29" s="83" t="str">
        <x:v>US$mm</x:v>
      </x:c>
      <x:c r="H29" s="83" t="str">
        <x:v>SRC-SERV-10K24</x:v>
      </x:c>
      <x:c r="I29" s="83" t="str">
        <x:v>Reported</x:v>
      </x:c>
      <x:c r="J29" s="83" t="str">
        <x:v>2024-12-31</x:v>
      </x:c>
      <x:c r="K29" s="83" t="str">
        <x:v>High</x:v>
      </x:c>
      <x:c r="L29" s="83" t="str"/>
    </x:row>
    <x:row r="30">
      <x:c r="A30" s="83" t="str">
        <x:v>SRV_AP24</x:v>
      </x:c>
      <x:c r="B30" s="83" t="str">
        <x:v>Serve</x:v>
      </x:c>
      <x:c r="C30" s="83" t="str">
        <x:v>Consolidated</x:v>
      </x:c>
      <x:c r="D30" s="83" t="str">
        <x:v>Accounts payable</x:v>
      </x:c>
      <x:c r="E30" s="83" t="str">
        <x:v>FY2024</x:v>
      </x:c>
      <x:c r="F30" s="96" t="n">
        <x:v>4.902</x:v>
      </x:c>
      <x:c r="G30" s="83" t="str">
        <x:v>US$mm</x:v>
      </x:c>
      <x:c r="H30" s="83" t="str">
        <x:v>SRC-SERV-10K24</x:v>
      </x:c>
      <x:c r="I30" s="83" t="str">
        <x:v>Reported</x:v>
      </x:c>
      <x:c r="J30" s="83" t="str">
        <x:v>2024-12-31</x:v>
      </x:c>
      <x:c r="K30" s="83" t="str">
        <x:v>High</x:v>
      </x:c>
      <x:c r="L30" s="83" t="str"/>
    </x:row>
    <x:row r="31">
      <x:c r="A31" s="83" t="str">
        <x:v>CRW_REV25</x:v>
      </x:c>
      <x:c r="B31" s="83" t="str">
        <x:v>CoreWeave</x:v>
      </x:c>
      <x:c r="C31" s="83" t="str">
        <x:v>Consolidated</x:v>
      </x:c>
      <x:c r="D31" s="83" t="str">
        <x:v>Revenue</x:v>
      </x:c>
      <x:c r="E31" s="83" t="str">
        <x:v>FY2025</x:v>
      </x:c>
      <x:c r="F31" s="96" t="n">
        <x:v>5131</x:v>
      </x:c>
      <x:c r="G31" s="83" t="str">
        <x:v>US$mm</x:v>
      </x:c>
      <x:c r="H31" s="83" t="str">
        <x:v>SRC-CRWV-10K25</x:v>
      </x:c>
      <x:c r="I31" s="83" t="str">
        <x:v>Reported</x:v>
      </x:c>
      <x:c r="J31" s="83" t="str">
        <x:v>2025-12-31</x:v>
      </x:c>
      <x:c r="K31" s="83" t="str">
        <x:v>High</x:v>
      </x:c>
      <x:c r="L31" s="83" t="str"/>
    </x:row>
    <x:row r="32">
      <x:c r="A32" s="83" t="str">
        <x:v>CRW_REVQ126</x:v>
      </x:c>
      <x:c r="B32" s="83" t="str">
        <x:v>CoreWeave</x:v>
      </x:c>
      <x:c r="C32" s="83" t="str">
        <x:v>Consolidated</x:v>
      </x:c>
      <x:c r="D32" s="83" t="str">
        <x:v>Revenue</x:v>
      </x:c>
      <x:c r="E32" s="83" t="str">
        <x:v>Q1 2026</x:v>
      </x:c>
      <x:c r="F32" s="96" t="n">
        <x:v>2078</x:v>
      </x:c>
      <x:c r="G32" s="83" t="str">
        <x:v>US$mm</x:v>
      </x:c>
      <x:c r="H32" s="83" t="str">
        <x:v>SRC-CRWV-10Q26</x:v>
      </x:c>
      <x:c r="I32" s="83" t="str">
        <x:v>Reported</x:v>
      </x:c>
      <x:c r="J32" s="83" t="str">
        <x:v>2026-03-31</x:v>
      </x:c>
      <x:c r="K32" s="83" t="str">
        <x:v>High</x:v>
      </x:c>
      <x:c r="L32" s="83" t="str"/>
    </x:row>
    <x:row r="33">
      <x:c r="A33" s="83" t="str">
        <x:v>CRW_ADJEBITDA25</x:v>
      </x:c>
      <x:c r="B33" s="83" t="str">
        <x:v>CoreWeave</x:v>
      </x:c>
      <x:c r="C33" s="83" t="str">
        <x:v>Consolidated</x:v>
      </x:c>
      <x:c r="D33" s="83" t="str">
        <x:v>Adjusted EBITDA</x:v>
      </x:c>
      <x:c r="E33" s="83" t="str">
        <x:v>FY2025</x:v>
      </x:c>
      <x:c r="F33" s="96" t="n">
        <x:v>3093</x:v>
      </x:c>
      <x:c r="G33" s="83" t="str">
        <x:v>US$mm</x:v>
      </x:c>
      <x:c r="H33" s="83" t="str">
        <x:v>SRC-CRWV-10K25</x:v>
      </x:c>
      <x:c r="I33" s="83" t="str">
        <x:v>Reported</x:v>
      </x:c>
      <x:c r="J33" s="83" t="str">
        <x:v>2025-12-31</x:v>
      </x:c>
      <x:c r="K33" s="83" t="str">
        <x:v>High</x:v>
      </x:c>
      <x:c r="L33" s="83" t="str"/>
    </x:row>
    <x:row r="34">
      <x:c r="A34" s="83" t="str">
        <x:v>CRW_OCF25</x:v>
      </x:c>
      <x:c r="B34" s="83" t="str">
        <x:v>CoreWeave</x:v>
      </x:c>
      <x:c r="C34" s="83" t="str">
        <x:v>Consolidated</x:v>
      </x:c>
      <x:c r="D34" s="83" t="str">
        <x:v>Operating cash flow</x:v>
      </x:c>
      <x:c r="E34" s="83" t="str">
        <x:v>FY2025</x:v>
      </x:c>
      <x:c r="F34" s="96" t="n">
        <x:v>3058</x:v>
      </x:c>
      <x:c r="G34" s="83" t="str">
        <x:v>US$mm</x:v>
      </x:c>
      <x:c r="H34" s="83" t="str">
        <x:v>SRC-CRWV-10K25</x:v>
      </x:c>
      <x:c r="I34" s="83" t="str">
        <x:v>Reported</x:v>
      </x:c>
      <x:c r="J34" s="83" t="str">
        <x:v>2025-12-31</x:v>
      </x:c>
      <x:c r="K34" s="83" t="str">
        <x:v>High</x:v>
      </x:c>
      <x:c r="L34" s="83" t="str">
        <x:v>Includes customer-prepayment working-capital benefit.</x:v>
      </x:c>
    </x:row>
    <x:row r="35">
      <x:c r="A35" s="83" t="str">
        <x:v>CRW_CAPEX25</x:v>
      </x:c>
      <x:c r="B35" s="83" t="str">
        <x:v>CoreWeave</x:v>
      </x:c>
      <x:c r="C35" s="83" t="str">
        <x:v>Consolidated</x:v>
      </x:c>
      <x:c r="D35" s="83" t="str">
        <x:v>Capital expenditures</x:v>
      </x:c>
      <x:c r="E35" s="83" t="str">
        <x:v>FY2025</x:v>
      </x:c>
      <x:c r="F35" s="96" t="n">
        <x:v>10309</x:v>
      </x:c>
      <x:c r="G35" s="83" t="str">
        <x:v>US$mm</x:v>
      </x:c>
      <x:c r="H35" s="83" t="str">
        <x:v>SRC-CRWV-10K25</x:v>
      </x:c>
      <x:c r="I35" s="83" t="str">
        <x:v>Reported</x:v>
      </x:c>
      <x:c r="J35" s="83" t="str">
        <x:v>2025-12-31</x:v>
      </x:c>
      <x:c r="K35" s="83" t="str">
        <x:v>High</x:v>
      </x:c>
      <x:c r="L35" s="83" t="str"/>
    </x:row>
    <x:row r="36">
      <x:c r="A36" s="83" t="str">
        <x:v>CRW_CAPEXQ126</x:v>
      </x:c>
      <x:c r="B36" s="83" t="str">
        <x:v>CoreWeave</x:v>
      </x:c>
      <x:c r="C36" s="83" t="str">
        <x:v>Consolidated</x:v>
      </x:c>
      <x:c r="D36" s="83" t="str">
        <x:v>Capital expenditures</x:v>
      </x:c>
      <x:c r="E36" s="83" t="str">
        <x:v>Q1 2026</x:v>
      </x:c>
      <x:c r="F36" s="96" t="n">
        <x:v>7695</x:v>
      </x:c>
      <x:c r="G36" s="83" t="str">
        <x:v>US$mm</x:v>
      </x:c>
      <x:c r="H36" s="83" t="str">
        <x:v>SRC-CRWV-10Q26</x:v>
      </x:c>
      <x:c r="I36" s="83" t="str">
        <x:v>Reported</x:v>
      </x:c>
      <x:c r="J36" s="83" t="str">
        <x:v>2026-03-31</x:v>
      </x:c>
      <x:c r="K36" s="83" t="str">
        <x:v>High</x:v>
      </x:c>
      <x:c r="L36" s="83" t="str"/>
    </x:row>
    <x:row r="37">
      <x:c r="A37" s="83" t="str">
        <x:v>CRW_GROSSPPE24</x:v>
      </x:c>
      <x:c r="B37" s="83" t="str">
        <x:v>CoreWeave</x:v>
      </x:c>
      <x:c r="C37" s="83" t="str">
        <x:v>Consolidated</x:v>
      </x:c>
      <x:c r="D37" s="83" t="str">
        <x:v>Gross PP&amp;E</x:v>
      </x:c>
      <x:c r="E37" s="83" t="str">
        <x:v>FY2024</x:v>
      </x:c>
      <x:c r="F37" s="96" t="n">
        <x:v>12880</x:v>
      </x:c>
      <x:c r="G37" s="83" t="str">
        <x:v>US$mm</x:v>
      </x:c>
      <x:c r="H37" s="83" t="str">
        <x:v>SRC-CRWV-10K25</x:v>
      </x:c>
      <x:c r="I37" s="83" t="str">
        <x:v>Reported</x:v>
      </x:c>
      <x:c r="J37" s="83" t="str">
        <x:v>2024-12-31</x:v>
      </x:c>
      <x:c r="K37" s="83" t="str">
        <x:v>High</x:v>
      </x:c>
      <x:c r="L37" s="83" t="str"/>
    </x:row>
    <x:row r="38">
      <x:c r="A38" s="83" t="str">
        <x:v>CRW_GROSSPPE25</x:v>
      </x:c>
      <x:c r="B38" s="83" t="str">
        <x:v>CoreWeave</x:v>
      </x:c>
      <x:c r="C38" s="83" t="str">
        <x:v>Consolidated</x:v>
      </x:c>
      <x:c r="D38" s="83" t="str">
        <x:v>Gross PP&amp;E</x:v>
      </x:c>
      <x:c r="E38" s="83" t="str">
        <x:v>FY2025</x:v>
      </x:c>
      <x:c r="F38" s="96" t="n">
        <x:v>33941</x:v>
      </x:c>
      <x:c r="G38" s="83" t="str">
        <x:v>US$mm</x:v>
      </x:c>
      <x:c r="H38" s="83" t="str">
        <x:v>SRC-CRWV-10K25</x:v>
      </x:c>
      <x:c r="I38" s="83" t="str">
        <x:v>Reported</x:v>
      </x:c>
      <x:c r="J38" s="83" t="str">
        <x:v>2025-12-31</x:v>
      </x:c>
      <x:c r="K38" s="83" t="str">
        <x:v>High</x:v>
      </x:c>
      <x:c r="L38" s="83" t="str"/>
    </x:row>
    <x:row r="39">
      <x:c r="A39" s="83" t="str">
        <x:v>CRW_NETPPE25</x:v>
      </x:c>
      <x:c r="B39" s="83" t="str">
        <x:v>CoreWeave</x:v>
      </x:c>
      <x:c r="C39" s="83" t="str">
        <x:v>Consolidated</x:v>
      </x:c>
      <x:c r="D39" s="83" t="str">
        <x:v>Net PP&amp;E</x:v>
      </x:c>
      <x:c r="E39" s="83" t="str">
        <x:v>FY2025</x:v>
      </x:c>
      <x:c r="F39" s="96" t="n">
        <x:v>30557</x:v>
      </x:c>
      <x:c r="G39" s="83" t="str">
        <x:v>US$mm</x:v>
      </x:c>
      <x:c r="H39" s="83" t="str">
        <x:v>SRC-CRWV-10K25</x:v>
      </x:c>
      <x:c r="I39" s="83" t="str">
        <x:v>Reported</x:v>
      </x:c>
      <x:c r="J39" s="83" t="str">
        <x:v>2025-12-31</x:v>
      </x:c>
      <x:c r="K39" s="83" t="str">
        <x:v>High</x:v>
      </x:c>
      <x:c r="L39" s="83" t="str"/>
    </x:row>
    <x:row r="40">
      <x:c r="A40" s="83" t="str">
        <x:v>CRW_TECH25</x:v>
      </x:c>
      <x:c r="B40" s="83" t="str">
        <x:v>CoreWeave</x:v>
      </x:c>
      <x:c r="C40" s="83" t="str">
        <x:v>Consolidated</x:v>
      </x:c>
      <x:c r="D40" s="83" t="str">
        <x:v>Gross technology equipment</x:v>
      </x:c>
      <x:c r="E40" s="83" t="str">
        <x:v>FY2025</x:v>
      </x:c>
      <x:c r="F40" s="96" t="n">
        <x:v>20903</x:v>
      </x:c>
      <x:c r="G40" s="83" t="str">
        <x:v>US$mm</x:v>
      </x:c>
      <x:c r="H40" s="83" t="str">
        <x:v>SRC-CRWV-10K25</x:v>
      </x:c>
      <x:c r="I40" s="83" t="str">
        <x:v>Reported</x:v>
      </x:c>
      <x:c r="J40" s="83" t="str">
        <x:v>2025-12-31</x:v>
      </x:c>
      <x:c r="K40" s="83" t="str">
        <x:v>High</x:v>
      </x:c>
      <x:c r="L40" s="83" t="str"/>
    </x:row>
    <x:row r="41">
      <x:c r="A41" s="83" t="str">
        <x:v>CRW_DEBT24</x:v>
      </x:c>
      <x:c r="B41" s="83" t="str">
        <x:v>CoreWeave</x:v>
      </x:c>
      <x:c r="C41" s="83" t="str">
        <x:v>Consolidated</x:v>
      </x:c>
      <x:c r="D41" s="83" t="str">
        <x:v>Debt principal</x:v>
      </x:c>
      <x:c r="E41" s="83" t="str">
        <x:v>FY2024</x:v>
      </x:c>
      <x:c r="F41" s="96" t="n">
        <x:v>8033</x:v>
      </x:c>
      <x:c r="G41" s="83" t="str">
        <x:v>US$mm</x:v>
      </x:c>
      <x:c r="H41" s="83" t="str">
        <x:v>SRC-CRWV-10K25</x:v>
      </x:c>
      <x:c r="I41" s="83" t="str">
        <x:v>Reported</x:v>
      </x:c>
      <x:c r="J41" s="83" t="str">
        <x:v>2024-12-31</x:v>
      </x:c>
      <x:c r="K41" s="83" t="str">
        <x:v>High</x:v>
      </x:c>
      <x:c r="L41" s="83" t="str"/>
    </x:row>
    <x:row r="42">
      <x:c r="A42" s="83" t="str">
        <x:v>CRW_DEBT25</x:v>
      </x:c>
      <x:c r="B42" s="83" t="str">
        <x:v>CoreWeave</x:v>
      </x:c>
      <x:c r="C42" s="83" t="str">
        <x:v>Consolidated</x:v>
      </x:c>
      <x:c r="D42" s="83" t="str">
        <x:v>Debt principal</x:v>
      </x:c>
      <x:c r="E42" s="83" t="str">
        <x:v>FY2025</x:v>
      </x:c>
      <x:c r="F42" s="96" t="n">
        <x:v>21615</x:v>
      </x:c>
      <x:c r="G42" s="83" t="str">
        <x:v>US$mm</x:v>
      </x:c>
      <x:c r="H42" s="83" t="str">
        <x:v>SRC-CRWV-10K25</x:v>
      </x:c>
      <x:c r="I42" s="83" t="str">
        <x:v>Reported</x:v>
      </x:c>
      <x:c r="J42" s="83" t="str">
        <x:v>2025-12-31</x:v>
      </x:c>
      <x:c r="K42" s="83" t="str">
        <x:v>High</x:v>
      </x:c>
      <x:c r="L42" s="83" t="str">
        <x:v>Filed principal balance; supersedes mixed-period package figure.</x:v>
      </x:c>
    </x:row>
    <x:row r="43">
      <x:c r="A43" s="83" t="str">
        <x:v>CRW_CURRDEBT25</x:v>
      </x:c>
      <x:c r="B43" s="83" t="str">
        <x:v>CoreWeave</x:v>
      </x:c>
      <x:c r="C43" s="83" t="str">
        <x:v>Consolidated</x:v>
      </x:c>
      <x:c r="D43" s="83" t="str">
        <x:v>Current debt carrying value</x:v>
      </x:c>
      <x:c r="E43" s="83" t="str">
        <x:v>FY2025</x:v>
      </x:c>
      <x:c r="F43" s="96" t="n">
        <x:v>6708</x:v>
      </x:c>
      <x:c r="G43" s="83" t="str">
        <x:v>US$mm</x:v>
      </x:c>
      <x:c r="H43" s="83" t="str">
        <x:v>SRC-CRWV-10K25</x:v>
      </x:c>
      <x:c r="I43" s="83" t="str">
        <x:v>Reported</x:v>
      </x:c>
      <x:c r="J43" s="83" t="str">
        <x:v>2025-12-31</x:v>
      </x:c>
      <x:c r="K43" s="83" t="str">
        <x:v>High</x:v>
      </x:c>
      <x:c r="L43" s="83" t="str"/>
    </x:row>
    <x:row r="44">
      <x:c r="A44" s="83" t="str">
        <x:v>CRW_OPLEASE25</x:v>
      </x:c>
      <x:c r="B44" s="83" t="str">
        <x:v>CoreWeave</x:v>
      </x:c>
      <x:c r="C44" s="83" t="str">
        <x:v>Consolidated</x:v>
      </x:c>
      <x:c r="D44" s="83" t="str">
        <x:v>Operating lease liabilities</x:v>
      </x:c>
      <x:c r="E44" s="83" t="str">
        <x:v>FY2025</x:v>
      </x:c>
      <x:c r="F44" s="96" t="n">
        <x:v>8195</x:v>
      </x:c>
      <x:c r="G44" s="83" t="str">
        <x:v>US$mm</x:v>
      </x:c>
      <x:c r="H44" s="83" t="str">
        <x:v>SRC-CRWV-10K25</x:v>
      </x:c>
      <x:c r="I44" s="83" t="str">
        <x:v>Reported</x:v>
      </x:c>
      <x:c r="J44" s="83" t="str">
        <x:v>2025-12-31</x:v>
      </x:c>
      <x:c r="K44" s="83" t="str">
        <x:v>High</x:v>
      </x:c>
      <x:c r="L44" s="83" t="str"/>
    </x:row>
    <x:row r="45">
      <x:c r="A45" s="83" t="str">
        <x:v>CRW_FINLEASE25</x:v>
      </x:c>
      <x:c r="B45" s="83" t="str">
        <x:v>CoreWeave</x:v>
      </x:c>
      <x:c r="C45" s="83" t="str">
        <x:v>Consolidated</x:v>
      </x:c>
      <x:c r="D45" s="83" t="str">
        <x:v>Finance lease liabilities</x:v>
      </x:c>
      <x:c r="E45" s="83" t="str">
        <x:v>FY2025</x:v>
      </x:c>
      <x:c r="F45" s="96" t="n">
        <x:v>254</x:v>
      </x:c>
      <x:c r="G45" s="83" t="str">
        <x:v>US$mm</x:v>
      </x:c>
      <x:c r="H45" s="83" t="str">
        <x:v>SRC-CRWV-10K25</x:v>
      </x:c>
      <x:c r="I45" s="83" t="str">
        <x:v>Reported</x:v>
      </x:c>
      <x:c r="J45" s="83" t="str">
        <x:v>2025-12-31</x:v>
      </x:c>
      <x:c r="K45" s="83" t="str">
        <x:v>High</x:v>
      </x:c>
      <x:c r="L45" s="83" t="str"/>
    </x:row>
    <x:row r="46">
      <x:c r="A46" s="83" t="str">
        <x:v>CRW_OPLEASECOST25</x:v>
      </x:c>
      <x:c r="B46" s="83" t="str">
        <x:v>CoreWeave</x:v>
      </x:c>
      <x:c r="C46" s="83" t="str">
        <x:v>Consolidated</x:v>
      </x:c>
      <x:c r="D46" s="83" t="str">
        <x:v>Operating lease cost</x:v>
      </x:c>
      <x:c r="E46" s="83" t="str">
        <x:v>FY2025</x:v>
      </x:c>
      <x:c r="F46" s="96" t="n">
        <x:v>825</x:v>
      </x:c>
      <x:c r="G46" s="83" t="str">
        <x:v>US$mm</x:v>
      </x:c>
      <x:c r="H46" s="83" t="str">
        <x:v>SRC-CRWV-10K25</x:v>
      </x:c>
      <x:c r="I46" s="83" t="str">
        <x:v>Reported</x:v>
      </x:c>
      <x:c r="J46" s="83" t="str">
        <x:v>2025-12-31</x:v>
      </x:c>
      <x:c r="K46" s="83" t="str">
        <x:v>High</x:v>
      </x:c>
      <x:c r="L46" s="83" t="str"/>
    </x:row>
    <x:row r="47">
      <x:c r="A47" s="83" t="str">
        <x:v>CRW_INTEXP25</x:v>
      </x:c>
      <x:c r="B47" s="83" t="str">
        <x:v>CoreWeave</x:v>
      </x:c>
      <x:c r="C47" s="83" t="str">
        <x:v>Consolidated</x:v>
      </x:c>
      <x:c r="D47" s="83" t="str">
        <x:v>Interest expense, net</x:v>
      </x:c>
      <x:c r="E47" s="83" t="str">
        <x:v>FY2025</x:v>
      </x:c>
      <x:c r="F47" s="96" t="n">
        <x:v>1229</x:v>
      </x:c>
      <x:c r="G47" s="83" t="str">
        <x:v>US$mm</x:v>
      </x:c>
      <x:c r="H47" s="83" t="str">
        <x:v>SRC-CRWV-10K25</x:v>
      </x:c>
      <x:c r="I47" s="83" t="str">
        <x:v>Reported</x:v>
      </x:c>
      <x:c r="J47" s="83" t="str">
        <x:v>2025-12-31</x:v>
      </x:c>
      <x:c r="K47" s="83" t="str">
        <x:v>High</x:v>
      </x:c>
      <x:c r="L47" s="83" t="str"/>
    </x:row>
    <x:row r="48">
      <x:c r="A48" s="83" t="str">
        <x:v>CRW_CONTRACTINT25</x:v>
      </x:c>
      <x:c r="B48" s="83" t="str">
        <x:v>CoreWeave</x:v>
      </x:c>
      <x:c r="C48" s="83" t="str">
        <x:v>Consolidated</x:v>
      </x:c>
      <x:c r="D48" s="83" t="str">
        <x:v>Contractual interest</x:v>
      </x:c>
      <x:c r="E48" s="83" t="str">
        <x:v>FY2025</x:v>
      </x:c>
      <x:c r="F48" s="96" t="n">
        <x:v>1220</x:v>
      </x:c>
      <x:c r="G48" s="83" t="str">
        <x:v>US$mm</x:v>
      </x:c>
      <x:c r="H48" s="83" t="str">
        <x:v>SRC-CRWV-10K25</x:v>
      </x:c>
      <x:c r="I48" s="83" t="str">
        <x:v>Reported</x:v>
      </x:c>
      <x:c r="J48" s="83" t="str">
        <x:v>2025-12-31</x:v>
      </x:c>
      <x:c r="K48" s="83" t="str">
        <x:v>High</x:v>
      </x:c>
      <x:c r="L48" s="83" t="str"/>
    </x:row>
    <x:row r="49">
      <x:c r="A49" s="83" t="str">
        <x:v>CRW_CASHINT25</x:v>
      </x:c>
      <x:c r="B49" s="83" t="str">
        <x:v>CoreWeave</x:v>
      </x:c>
      <x:c r="C49" s="83" t="str">
        <x:v>Consolidated</x:v>
      </x:c>
      <x:c r="D49" s="83" t="str">
        <x:v>Cash interest paid</x:v>
      </x:c>
      <x:c r="E49" s="83" t="str">
        <x:v>FY2025</x:v>
      </x:c>
      <x:c r="F49" s="96" t="n">
        <x:v>869</x:v>
      </x:c>
      <x:c r="G49" s="83" t="str">
        <x:v>US$mm</x:v>
      </x:c>
      <x:c r="H49" s="83" t="str">
        <x:v>SRC-CRWV-10K25</x:v>
      </x:c>
      <x:c r="I49" s="83" t="str">
        <x:v>Reported</x:v>
      </x:c>
      <x:c r="J49" s="83" t="str">
        <x:v>2025-12-31</x:v>
      </x:c>
      <x:c r="K49" s="83" t="str">
        <x:v>High</x:v>
      </x:c>
      <x:c r="L49" s="83" t="str"/>
    </x:row>
    <x:row r="50">
      <x:c r="A50" s="83" t="str">
        <x:v>CRW_DEBTSERVICE25</x:v>
      </x:c>
      <x:c r="B50" s="83" t="str">
        <x:v>CoreWeave</x:v>
      </x:c>
      <x:c r="C50" s="83" t="str">
        <x:v>Consolidated</x:v>
      </x:c>
      <x:c r="D50" s="83" t="str">
        <x:v>Actual debt service</x:v>
      </x:c>
      <x:c r="E50" s="83" t="str">
        <x:v>FY2025</x:v>
      </x:c>
      <x:c r="F50" s="96" t="n">
        <x:v>4400</x:v>
      </x:c>
      <x:c r="G50" s="83" t="str">
        <x:v>US$mm</x:v>
      </x:c>
      <x:c r="H50" s="83" t="str">
        <x:v>SRC-CRWV-10K25</x:v>
      </x:c>
      <x:c r="I50" s="83" t="str">
        <x:v>Reported</x:v>
      </x:c>
      <x:c r="J50" s="83" t="str">
        <x:v>2025-12-31</x:v>
      </x:c>
      <x:c r="K50" s="83" t="str">
        <x:v>High</x:v>
      </x:c>
      <x:c r="L50" s="83" t="str">
        <x:v>$3.4bn principal plus $1.0bn interest including capitalized interest.</x:v>
      </x:c>
    </x:row>
    <x:row r="51">
      <x:c r="A51" s="83" t="str">
        <x:v>CRW_DEFERRED25</x:v>
      </x:c>
      <x:c r="B51" s="83" t="str">
        <x:v>CoreWeave</x:v>
      </x:c>
      <x:c r="C51" s="83" t="str">
        <x:v>Consolidated</x:v>
      </x:c>
      <x:c r="D51" s="83" t="str">
        <x:v>Deferred revenue</x:v>
      </x:c>
      <x:c r="E51" s="83" t="str">
        <x:v>FY2025</x:v>
      </x:c>
      <x:c r="F51" s="96" t="n">
        <x:v>8185</x:v>
      </x:c>
      <x:c r="G51" s="83" t="str">
        <x:v>US$mm</x:v>
      </x:c>
      <x:c r="H51" s="83" t="str">
        <x:v>SRC-CRWV-10K25</x:v>
      </x:c>
      <x:c r="I51" s="83" t="str">
        <x:v>Reported</x:v>
      </x:c>
      <x:c r="J51" s="83" t="str">
        <x:v>2025-12-31</x:v>
      </x:c>
      <x:c r="K51" s="83" t="str">
        <x:v>High</x:v>
      </x:c>
      <x:c r="L51" s="83" t="str">
        <x:v>Cash received but unearned.</x:v>
      </x:c>
    </x:row>
    <x:row r="52">
      <x:c r="A52" s="83" t="str">
        <x:v>CRW_DEFERREDINC25</x:v>
      </x:c>
      <x:c r="B52" s="83" t="str">
        <x:v>CoreWeave</x:v>
      </x:c>
      <x:c r="C52" s="83" t="str">
        <x:v>Consolidated</x:v>
      </x:c>
      <x:c r="D52" s="83" t="str">
        <x:v>Increase in deferred revenue</x:v>
      </x:c>
      <x:c r="E52" s="83" t="str">
        <x:v>FY2025</x:v>
      </x:c>
      <x:c r="F52" s="96" t="n">
        <x:v>4174</x:v>
      </x:c>
      <x:c r="G52" s="83" t="str">
        <x:v>US$mm</x:v>
      </x:c>
      <x:c r="H52" s="83" t="str">
        <x:v>SRC-CRWV-10K25</x:v>
      </x:c>
      <x:c r="I52" s="83" t="str">
        <x:v>Reported</x:v>
      </x:c>
      <x:c r="J52" s="83" t="str">
        <x:v>2025-12-31</x:v>
      </x:c>
      <x:c r="K52" s="83" t="str">
        <x:v>High</x:v>
      </x:c>
      <x:c r="L52" s="83" t="str"/>
    </x:row>
    <x:row r="53">
      <x:c r="A53" s="83" t="str">
        <x:v>CRW_CUSTA25</x:v>
      </x:c>
      <x:c r="B53" s="83" t="str">
        <x:v>CoreWeave</x:v>
      </x:c>
      <x:c r="C53" s="83" t="str">
        <x:v>Consolidated</x:v>
      </x:c>
      <x:c r="D53" s="83" t="str">
        <x:v>Customer A share of revenue</x:v>
      </x:c>
      <x:c r="E53" s="83" t="str">
        <x:v>FY2025</x:v>
      </x:c>
      <x:c r="F53" s="96" t="n">
        <x:v>0.67</x:v>
      </x:c>
      <x:c r="G53" s="83" t="str">
        <x:v>%</x:v>
      </x:c>
      <x:c r="H53" s="83" t="str">
        <x:v>SRC-CRWV-10K25</x:v>
      </x:c>
      <x:c r="I53" s="83" t="str">
        <x:v>Reported</x:v>
      </x:c>
      <x:c r="J53" s="83" t="str">
        <x:v>2025-12-31</x:v>
      </x:c>
      <x:c r="K53" s="83" t="str">
        <x:v>High</x:v>
      </x:c>
      <x:c r="L53" s="83" t="str"/>
    </x:row>
    <x:row r="54">
      <x:c r="A54" s="83" t="str">
        <x:v>CRW_SOFTFIN25</x:v>
      </x:c>
      <x:c r="B54" s="83" t="str">
        <x:v>CoreWeave</x:v>
      </x:c>
      <x:c r="C54" s="83" t="str">
        <x:v>Consolidated</x:v>
      </x:c>
      <x:c r="D54" s="83" t="str">
        <x:v>Software-license financing outstanding</x:v>
      </x:c>
      <x:c r="E54" s="83" t="str">
        <x:v>FY2025</x:v>
      </x:c>
      <x:c r="F54" s="96" t="n">
        <x:v>368</x:v>
      </x:c>
      <x:c r="G54" s="83" t="str">
        <x:v>US$mm</x:v>
      </x:c>
      <x:c r="H54" s="83" t="str">
        <x:v>SRC-EP-001</x:v>
      </x:c>
      <x:c r="I54" s="83" t="str">
        <x:v>Reported</x:v>
      </x:c>
      <x:c r="J54" s="83" t="str">
        <x:v>2025-12-31</x:v>
      </x:c>
      <x:c r="K54" s="83" t="str">
        <x:v>High</x:v>
      </x:c>
      <x:c r="L54" s="83" t="str"/>
    </x:row>
    <x:row r="55">
      <x:c r="A55" s="83" t="str">
        <x:v>CRW_DDTL1</x:v>
      </x:c>
      <x:c r="B55" s="83" t="str">
        <x:v>CoreWeave</x:v>
      </x:c>
      <x:c r="C55" s="83" t="str">
        <x:v>Asset borrowers</x:v>
      </x:c>
      <x:c r="D55" s="83" t="str">
        <x:v>DDTL 1 ending balance</x:v>
      </x:c>
      <x:c r="E55" s="83" t="str">
        <x:v>FY2025</x:v>
      </x:c>
      <x:c r="F55" s="96" t="n">
        <x:v>1553</x:v>
      </x:c>
      <x:c r="G55" s="83" t="str">
        <x:v>US$mm</x:v>
      </x:c>
      <x:c r="H55" s="83" t="str">
        <x:v>SRC-CRWV-10K25</x:v>
      </x:c>
      <x:c r="I55" s="83" t="str">
        <x:v>Reported</x:v>
      </x:c>
      <x:c r="J55" s="83" t="str">
        <x:v>2025-12-31</x:v>
      </x:c>
      <x:c r="K55" s="83" t="str">
        <x:v>High</x:v>
      </x:c>
      <x:c r="L55" s="83" t="str"/>
    </x:row>
    <x:row r="56">
      <x:c r="A56" s="83" t="str">
        <x:v>CRW_DDTL2</x:v>
      </x:c>
      <x:c r="B56" s="83" t="str">
        <x:v>CoreWeave</x:v>
      </x:c>
      <x:c r="C56" s="83" t="str">
        <x:v>Asset borrowers</x:v>
      </x:c>
      <x:c r="D56" s="83" t="str">
        <x:v>DDTL 2 ending balance</x:v>
      </x:c>
      <x:c r="E56" s="83" t="str">
        <x:v>FY2025</x:v>
      </x:c>
      <x:c r="F56" s="96" t="n">
        <x:v>5037</x:v>
      </x:c>
      <x:c r="G56" s="83" t="str">
        <x:v>US$mm</x:v>
      </x:c>
      <x:c r="H56" s="83" t="str">
        <x:v>SRC-CRWV-10K25</x:v>
      </x:c>
      <x:c r="I56" s="83" t="str">
        <x:v>Reported</x:v>
      </x:c>
      <x:c r="J56" s="83" t="str">
        <x:v>2025-12-31</x:v>
      </x:c>
      <x:c r="K56" s="83" t="str">
        <x:v>High</x:v>
      </x:c>
      <x:c r="L56" s="83" t="str"/>
    </x:row>
    <x:row r="57">
      <x:c r="A57" s="83" t="str">
        <x:v>CRW_DDTL21</x:v>
      </x:c>
      <x:c r="B57" s="83" t="str">
        <x:v>CoreWeave</x:v>
      </x:c>
      <x:c r="C57" s="83" t="str">
        <x:v>Asset borrowers</x:v>
      </x:c>
      <x:c r="D57" s="83" t="str">
        <x:v>DDTL 2.1 ending balance</x:v>
      </x:c>
      <x:c r="E57" s="83" t="str">
        <x:v>FY2025</x:v>
      </x:c>
      <x:c r="F57" s="96" t="n">
        <x:v>2741</x:v>
      </x:c>
      <x:c r="G57" s="83" t="str">
        <x:v>US$mm</x:v>
      </x:c>
      <x:c r="H57" s="83" t="str">
        <x:v>SRC-CRWV-10K25</x:v>
      </x:c>
      <x:c r="I57" s="83" t="str">
        <x:v>Reported</x:v>
      </x:c>
      <x:c r="J57" s="83" t="str">
        <x:v>2025-12-31</x:v>
      </x:c>
      <x:c r="K57" s="83" t="str">
        <x:v>High</x:v>
      </x:c>
      <x:c r="L57" s="83" t="str"/>
    </x:row>
    <x:row r="58">
      <x:c r="A58" s="83" t="str">
        <x:v>CRW_DDTL3_BAL</x:v>
      </x:c>
      <x:c r="B58" s="83" t="str">
        <x:v>CoreWeave</x:v>
      </x:c>
      <x:c r="C58" s="83" t="str">
        <x:v>CCAC VII LLC</x:v>
      </x:c>
      <x:c r="D58" s="83" t="str">
        <x:v>DDTL 3.0 ending balance</x:v>
      </x:c>
      <x:c r="E58" s="83" t="str">
        <x:v>FY2025</x:v>
      </x:c>
      <x:c r="F58" s="96" t="n">
        <x:v>340</x:v>
      </x:c>
      <x:c r="G58" s="83" t="str">
        <x:v>US$mm</x:v>
      </x:c>
      <x:c r="H58" s="83" t="str">
        <x:v>SRC-CRWV-10K25</x:v>
      </x:c>
      <x:c r="I58" s="83" t="str">
        <x:v>Reported</x:v>
      </x:c>
      <x:c r="J58" s="83" t="str">
        <x:v>2025-12-31</x:v>
      </x:c>
      <x:c r="K58" s="83" t="str">
        <x:v>High</x:v>
      </x:c>
      <x:c r="L58" s="83" t="str"/>
    </x:row>
    <x:row r="59">
      <x:c r="A59" s="83" t="str">
        <x:v>NVT_PF</x:v>
      </x:c>
      <x:c r="B59" s="83" t="str">
        <x:v>Northvolt</x:v>
      </x:c>
      <x:c r="C59" s="83" t="str">
        <x:v>Northvolt Ett AB/project</x:v>
      </x:c>
      <x:c r="D59" s="83" t="str">
        <x:v>Project financing commitment</x:v>
      </x:c>
      <x:c r="E59" s="83" t="str">
        <x:v>2024</x:v>
      </x:c>
      <x:c r="F59" s="96" t="n">
        <x:v>5000</x:v>
      </x:c>
      <x:c r="G59" s="83" t="str">
        <x:v>US$mm</x:v>
      </x:c>
      <x:c r="H59" s="83" t="str">
        <x:v>SRC-EP-001</x:v>
      </x:c>
      <x:c r="I59" s="83" t="str">
        <x:v>Committed; draw unknown</x:v>
      </x:c>
      <x:c r="J59" s="83" t="str"/>
      <x:c r="K59" s="83" t="str">
        <x:v>High</x:v>
      </x:c>
      <x:c r="L59" s="83" t="str">
        <x:v>Non-recourse label at project level.</x:v>
      </x:c>
    </x:row>
    <x:row r="60">
      <x:c r="A60" s="83" t="str">
        <x:v>NVT_OFFTAKE</x:v>
      </x:c>
      <x:c r="B60" s="83" t="str">
        <x:v>Northvolt</x:v>
      </x:c>
      <x:c r="C60" s="83" t="str">
        <x:v>Project contracts</x:v>
      </x:c>
      <x:c r="D60" s="83" t="str">
        <x:v>Offtake contracts headline value</x:v>
      </x:c>
      <x:c r="E60" s="83" t="str">
        <x:v>2024</x:v>
      </x:c>
      <x:c r="F60" s="96" t="n">
        <x:v>55000</x:v>
      </x:c>
      <x:c r="G60" s="83" t="str">
        <x:v>US$mm</x:v>
      </x:c>
      <x:c r="H60" s="83" t="str">
        <x:v>SRC-EP-001</x:v>
      </x:c>
      <x:c r="I60" s="83" t="str">
        <x:v>Contracted headline</x:v>
      </x:c>
      <x:c r="J60" s="83" t="str"/>
      <x:c r="K60" s="83" t="str">
        <x:v>High</x:v>
      </x:c>
      <x:c r="L60" s="83" t="str">
        <x:v>Not cash and not unconditional.</x:v>
      </x:c>
    </x:row>
    <x:row r="61">
      <x:c r="A61" s="83" t="str">
        <x:v>NVT_EIB</x:v>
      </x:c>
      <x:c r="B61" s="83" t="str">
        <x:v>Northvolt</x:v>
      </x:c>
      <x:c r="C61" s="83" t="str">
        <x:v>Northvolt Ett project</x:v>
      </x:c>
      <x:c r="D61" s="83" t="str">
        <x:v>EIB package</x:v>
      </x:c>
      <x:c r="E61" s="83" t="str">
        <x:v>2024</x:v>
      </x:c>
      <x:c r="F61" s="96" t="n">
        <x:v>1038.7</x:v>
      </x:c>
      <x:c r="G61" s="83" t="str">
        <x:v>US$mm</x:v>
      </x:c>
      <x:c r="H61" s="83" t="str">
        <x:v>SRC-EP-001</x:v>
      </x:c>
      <x:c r="I61" s="83" t="str">
        <x:v>Debt commitment</x:v>
      </x:c>
      <x:c r="J61" s="83" t="str"/>
      <x:c r="K61" s="83" t="str">
        <x:v>High</x:v>
      </x:c>
      <x:c r="L61" s="83" t="str">
        <x:v>Included in broader project stack.</x:v>
      </x:c>
    </x:row>
    <x:row r="62">
      <x:c r="A62" s="83" t="str">
        <x:v>NVT_SWED_GUAR</x:v>
      </x:c>
      <x:c r="B62" s="83" t="str">
        <x:v>Northvolt</x:v>
      </x:c>
      <x:c r="C62" s="83" t="str">
        <x:v>Northvolt Ett project</x:v>
      </x:c>
      <x:c r="D62" s="83" t="str">
        <x:v>Swedish guarantee</x:v>
      </x:c>
      <x:c r="E62" s="83" t="str">
        <x:v>2024</x:v>
      </x:c>
      <x:c r="F62" s="96" t="n">
        <x:v>500</x:v>
      </x:c>
      <x:c r="G62" s="83" t="str">
        <x:v>US$mm</x:v>
      </x:c>
      <x:c r="H62" s="83" t="str">
        <x:v>SRC-EP-001</x:v>
      </x:c>
      <x:c r="I62" s="83" t="str">
        <x:v>Contingent guarantee</x:v>
      </x:c>
      <x:c r="J62" s="83" t="str"/>
      <x:c r="K62" s="83" t="str">
        <x:v>High</x:v>
      </x:c>
      <x:c r="L62" s="83" t="str"/>
    </x:row>
    <x:row r="63">
      <x:c r="A63" s="83" t="str">
        <x:v>NVT_INVESTEU</x:v>
      </x:c>
      <x:c r="B63" s="83" t="str">
        <x:v>Northvolt</x:v>
      </x:c>
      <x:c r="C63" s="83" t="str">
        <x:v>Northvolt Ett project</x:v>
      </x:c>
      <x:c r="D63" s="83" t="str">
        <x:v>InvestEU guarantee</x:v>
      </x:c>
      <x:c r="E63" s="83" t="str">
        <x:v>2024</x:v>
      </x:c>
      <x:c r="F63" s="96" t="n">
        <x:v>400</x:v>
      </x:c>
      <x:c r="G63" s="83" t="str">
        <x:v>US$mm</x:v>
      </x:c>
      <x:c r="H63" s="83" t="str">
        <x:v>SRC-EP-001</x:v>
      </x:c>
      <x:c r="I63" s="83" t="str">
        <x:v>Contingent guarantee</x:v>
      </x:c>
      <x:c r="J63" s="83" t="str"/>
      <x:c r="K63" s="83" t="str">
        <x:v>High</x:v>
      </x:c>
      <x:c r="L63" s="83" t="str"/>
    </x:row>
    <x:row r="64">
      <x:c r="A64" s="83" t="str">
        <x:v>NVT_BMW</x:v>
      </x:c>
      <x:c r="B64" s="83" t="str">
        <x:v>Northvolt</x:v>
      </x:c>
      <x:c r="C64" s="83" t="str">
        <x:v>Customer contract</x:v>
      </x:c>
      <x:c r="D64" s="83" t="str">
        <x:v>BMW cancelled order</x:v>
      </x:c>
      <x:c r="E64" s="83" t="str">
        <x:v>2024</x:v>
      </x:c>
      <x:c r="F64" s="96" t="n">
        <x:v>2000</x:v>
      </x:c>
      <x:c r="G64" s="83" t="str">
        <x:v>EURmm</x:v>
      </x:c>
      <x:c r="H64" s="83" t="str">
        <x:v>SRC-EP-001</x:v>
      </x:c>
      <x:c r="I64" s="83" t="str">
        <x:v>Cancelled</x:v>
      </x:c>
      <x:c r="J64" s="83" t="str"/>
      <x:c r="K64" s="83" t="str">
        <x:v>High</x:v>
      </x:c>
      <x:c r="L64" s="83" t="str"/>
    </x:row>
    <x:row r="65">
      <x:c r="A65" s="83" t="str">
        <x:v>NVT_GUAR_HOLD</x:v>
      </x:c>
      <x:c r="B65" s="83" t="str">
        <x:v>Northvolt</x:v>
      </x:c>
      <x:c r="C65" s="83" t="str">
        <x:v>Expansion project</x:v>
      </x:c>
      <x:c r="D65" s="83" t="str">
        <x:v>Guarantee package put on hold</x:v>
      </x:c>
      <x:c r="E65" s="83" t="str">
        <x:v>2024</x:v>
      </x:c>
      <x:c r="F65" s="96" t="n">
        <x:v>1500</x:v>
      </x:c>
      <x:c r="G65" s="83" t="str">
        <x:v>US$mm</x:v>
      </x:c>
      <x:c r="H65" s="83" t="str">
        <x:v>SRC-EP-001</x:v>
      </x:c>
      <x:c r="I65" s="83" t="str">
        <x:v>Conditional / suspended</x:v>
      </x:c>
      <x:c r="J65" s="83" t="str"/>
      <x:c r="K65" s="83" t="str">
        <x:v>High</x:v>
      </x:c>
      <x:c r="L65" s="83" t="str"/>
    </x:row>
    <x:row r="66">
      <x:c r="A66" s="83" t="str">
        <x:v>NVT_CASH_FILE</x:v>
      </x:c>
      <x:c r="B66" s="83" t="str">
        <x:v>Northvolt</x:v>
      </x:c>
      <x:c r="C66" s="83" t="str">
        <x:v>Chapter 11 debtors</x:v>
      </x:c>
      <x:c r="D66" s="83" t="str">
        <x:v>Cash at filing</x:v>
      </x:c>
      <x:c r="E66" s="83" t="str">
        <x:v>2024</x:v>
      </x:c>
      <x:c r="F66" s="96" t="n">
        <x:v>30</x:v>
      </x:c>
      <x:c r="G66" s="83" t="str">
        <x:v>US$mm</x:v>
      </x:c>
      <x:c r="H66" s="83" t="str">
        <x:v>SRC-EP-001</x:v>
      </x:c>
      <x:c r="I66" s="83" t="str">
        <x:v>Reported</x:v>
      </x:c>
      <x:c r="J66" s="83" t="str"/>
      <x:c r="K66" s="83" t="str">
        <x:v>High</x:v>
      </x:c>
      <x:c r="L66" s="83" t="str"/>
    </x:row>
    <x:row r="67">
      <x:c r="A67" s="83" t="str">
        <x:v>NVT_DEBT_FILE</x:v>
      </x:c>
      <x:c r="B67" s="83" t="str">
        <x:v>Northvolt</x:v>
      </x:c>
      <x:c r="C67" s="83" t="str">
        <x:v>Chapter 11 debtors</x:v>
      </x:c>
      <x:c r="D67" s="83" t="str">
        <x:v>Debt at filing</x:v>
      </x:c>
      <x:c r="E67" s="83" t="str">
        <x:v>2024</x:v>
      </x:c>
      <x:c r="F67" s="96" t="n">
        <x:v>5800</x:v>
      </x:c>
      <x:c r="G67" s="83" t="str">
        <x:v>US$mm</x:v>
      </x:c>
      <x:c r="H67" s="83" t="str">
        <x:v>SRC-EP-001</x:v>
      </x:c>
      <x:c r="I67" s="83" t="str">
        <x:v>Reported</x:v>
      </x:c>
      <x:c r="J67" s="83" t="str"/>
      <x:c r="K67" s="83" t="str">
        <x:v>High</x:v>
      </x:c>
      <x:c r="L67" s="83" t="str"/>
    </x:row>
    <x:row r="68">
      <x:c r="A68" s="83" t="str">
        <x:v>NVT_CASHCOLL</x:v>
      </x:c>
      <x:c r="B68" s="83" t="str">
        <x:v>Northvolt</x:v>
      </x:c>
      <x:c r="C68" s="83" t="str">
        <x:v>Chapter 11 debtors</x:v>
      </x:c>
      <x:c r="D68" s="83" t="str">
        <x:v>Cash collateral access</x:v>
      </x:c>
      <x:c r="E68" s="83" t="str">
        <x:v>2024</x:v>
      </x:c>
      <x:c r="F68" s="96" t="n">
        <x:v>145</x:v>
      </x:c>
      <x:c r="G68" s="83" t="str">
        <x:v>US$mm</x:v>
      </x:c>
      <x:c r="H68" s="83" t="str">
        <x:v>SRC-EP-001</x:v>
      </x:c>
      <x:c r="I68" s="83" t="str">
        <x:v>Available in restructuring</x:v>
      </x:c>
      <x:c r="J68" s="83" t="str"/>
      <x:c r="K68" s="83" t="str">
        <x:v>High</x:v>
      </x:c>
      <x:c r="L68" s="83" t="str"/>
    </x:row>
    <x:row r="69">
      <x:c r="A69" s="83" t="str">
        <x:v>NVT_DIP</x:v>
      </x:c>
      <x:c r="B69" s="83" t="str">
        <x:v>Northvolt</x:v>
      </x:c>
      <x:c r="C69" s="83" t="str">
        <x:v>Chapter 11 debtors</x:v>
      </x:c>
      <x:c r="D69" s="83" t="str">
        <x:v>Customer DIP</x:v>
      </x:c>
      <x:c r="E69" s="83" t="str">
        <x:v>2024</x:v>
      </x:c>
      <x:c r="F69" s="96" t="n">
        <x:v>100</x:v>
      </x:c>
      <x:c r="G69" s="83" t="str">
        <x:v>US$mm</x:v>
      </x:c>
      <x:c r="H69" s="83" t="str">
        <x:v>SRC-EP-001</x:v>
      </x:c>
      <x:c r="I69" s="83" t="str">
        <x:v>Approved / available</x:v>
      </x:c>
      <x:c r="J69" s="83" t="str"/>
      <x:c r="K69" s="83" t="str">
        <x:v>High</x:v>
      </x:c>
      <x:c r="L69" s="83" t="str"/>
    </x:row>
    <x:row r="70">
      <x:c r="A70" s="83" t="str">
        <x:v>NVT_DEBT_LATER</x:v>
      </x:c>
      <x:c r="B70" s="83" t="str">
        <x:v>Northvolt</x:v>
      </x:c>
      <x:c r="C70" s="83" t="str">
        <x:v>Bankruptcy estate</x:v>
      </x:c>
      <x:c r="D70" s="83" t="str">
        <x:v>Debt floor at end-Jan 2025</x:v>
      </x:c>
      <x:c r="E70" s="83" t="str">
        <x:v>2025</x:v>
      </x:c>
      <x:c r="F70" s="96" t="n">
        <x:v>8000</x:v>
      </x:c>
      <x:c r="G70" s="83" t="str">
        <x:v>US$mm</x:v>
      </x:c>
      <x:c r="H70" s="83" t="str">
        <x:v>SRC-EP-001</x:v>
      </x:c>
      <x:c r="I70" s="83" t="str">
        <x:v>Reported minimum</x:v>
      </x:c>
      <x:c r="J70" s="83" t="str"/>
      <x:c r="K70" s="83" t="str">
        <x:v>High</x:v>
      </x:c>
      <x:c r="L70" s="83" t="str"/>
    </x:row>
    <x:row r="71">
      <x:c r="A71" s="90" t="str">
        <x:v>CRW_OLOSS25</x:v>
      </x:c>
      <x:c r="B71" s="90" t="str">
        <x:v>CoreWeave</x:v>
      </x:c>
      <x:c r="C71" s="90" t="str">
        <x:v>Consolidated</x:v>
      </x:c>
      <x:c r="D71" s="90" t="str">
        <x:v>Operating loss</x:v>
      </x:c>
      <x:c r="E71" s="90" t="str">
        <x:v>FY2025</x:v>
      </x:c>
      <x:c r="F71" s="100" t="n">
        <x:v>46</x:v>
      </x:c>
      <x:c r="G71" s="90" t="str">
        <x:v>US$mm</x:v>
      </x:c>
      <x:c r="H71" s="90" t="str">
        <x:v>SRC-CRWV-10K25</x:v>
      </x:c>
      <x:c r="I71" s="90" t="str">
        <x:v>Reported</x:v>
      </x:c>
      <x:c r="J71" s="90" t="str">
        <x:v>2025-12-31</x:v>
      </x:c>
      <x:c r="K71" s="90" t="str">
        <x:v>High</x:v>
      </x:c>
      <x:c r="L71" s="90" t="str">
        <x:v>Loss shown as positive magnitude.</x:v>
      </x:c>
    </x:row>
    <x:row r="72">
      <x:c r="A72" s="90" t="str">
        <x:v>CRW_NETPPE24</x:v>
      </x:c>
      <x:c r="B72" s="90" t="str">
        <x:v>CoreWeave</x:v>
      </x:c>
      <x:c r="C72" s="90" t="str">
        <x:v>Consolidated</x:v>
      </x:c>
      <x:c r="D72" s="90" t="str">
        <x:v>Net PP&amp;E</x:v>
      </x:c>
      <x:c r="E72" s="90" t="str">
        <x:v>FY2024</x:v>
      </x:c>
      <x:c r="F72" s="100" t="n">
        <x:v>11915</x:v>
      </x:c>
      <x:c r="G72" s="90" t="str">
        <x:v>US$mm</x:v>
      </x:c>
      <x:c r="H72" s="90" t="str">
        <x:v>SRC-CRWV-10K25</x:v>
      </x:c>
      <x:c r="I72" s="90" t="str">
        <x:v>Reported</x:v>
      </x:c>
      <x:c r="J72" s="90" t="str">
        <x:v>2024-12-31</x:v>
      </x:c>
      <x:c r="K72" s="90" t="str">
        <x:v>High</x:v>
      </x:c>
      <x:c r="L72" s="90" t="str">
        <x:v>Opening net asset base.</x:v>
      </x:c>
    </x:row>
    <x:row r="73">
      <x:c r="A73" s="90" t="str">
        <x:v>CRW_OPROU25</x:v>
      </x:c>
      <x:c r="B73" s="90" t="str">
        <x:v>CoreWeave</x:v>
      </x:c>
      <x:c r="C73" s="90" t="str">
        <x:v>Consolidated</x:v>
      </x:c>
      <x:c r="D73" s="90" t="str">
        <x:v>Operating lease ROU assets</x:v>
      </x:c>
      <x:c r="E73" s="90" t="str">
        <x:v>FY2025</x:v>
      </x:c>
      <x:c r="F73" s="100" t="n">
        <x:v>8231</x:v>
      </x:c>
      <x:c r="G73" s="90" t="str">
        <x:v>US$mm</x:v>
      </x:c>
      <x:c r="H73" s="90" t="str">
        <x:v>SRC-CRWV-10K25</x:v>
      </x:c>
      <x:c r="I73" s="90" t="str">
        <x:v>Reported</x:v>
      </x:c>
      <x:c r="J73" s="90" t="str">
        <x:v>2025-12-31</x:v>
      </x:c>
      <x:c r="K73" s="90" t="str">
        <x:v>High</x:v>
      </x:c>
      <x:c r="L73" s="90" t="str">
        <x:v>Ending ROU asset.</x:v>
      </x:c>
    </x:row>
    <x:row r="74">
      <x:c r="A74" s="90" t="str">
        <x:v>CRW_FINROU25</x:v>
      </x:c>
      <x:c r="B74" s="90" t="str">
        <x:v>CoreWeave</x:v>
      </x:c>
      <x:c r="C74" s="90" t="str">
        <x:v>Consolidated</x:v>
      </x:c>
      <x:c r="D74" s="90" t="str">
        <x:v>Finance lease ROU assets</x:v>
      </x:c>
      <x:c r="E74" s="90" t="str">
        <x:v>FY2025</x:v>
      </x:c>
      <x:c r="F74" s="100" t="n">
        <x:v>444</x:v>
      </x:c>
      <x:c r="G74" s="90" t="str">
        <x:v>US$mm</x:v>
      </x:c>
      <x:c r="H74" s="90" t="str">
        <x:v>SRC-CRWV-10K25</x:v>
      </x:c>
      <x:c r="I74" s="90" t="str">
        <x:v>Reported</x:v>
      </x:c>
      <x:c r="J74" s="90" t="str">
        <x:v>2025-12-31</x:v>
      </x:c>
      <x:c r="K74" s="90" t="str">
        <x:v>High</x:v>
      </x:c>
      <x:c r="L74" s="90" t="str">
        <x:v>Ending ROU asset.</x:v>
      </x:c>
    </x:row>
    <x:row r="75">
      <x:c r="A75" s="90" t="str">
        <x:v>SRV_NETPPE23</x:v>
      </x:c>
      <x:c r="B75" s="90" t="str">
        <x:v>Serve</x:v>
      </x:c>
      <x:c r="C75" s="90" t="str">
        <x:v>Consolidated</x:v>
      </x:c>
      <x:c r="D75" s="90" t="str">
        <x:v>Net PP&amp;E</x:v>
      </x:c>
      <x:c r="E75" s="90" t="str">
        <x:v>FY2023</x:v>
      </x:c>
      <x:c r="F75" s="100" t="n">
        <x:v>0.048</x:v>
      </x:c>
      <x:c r="G75" s="90" t="str">
        <x:v>US$mm</x:v>
      </x:c>
      <x:c r="H75" s="90" t="str">
        <x:v>SRC-SERV-10K24</x:v>
      </x:c>
      <x:c r="I75" s="90" t="str">
        <x:v>Reported</x:v>
      </x:c>
      <x:c r="J75" s="90" t="str">
        <x:v>2023-12-31</x:v>
      </x:c>
      <x:c r="K75" s="90" t="str">
        <x:v>High</x:v>
      </x:c>
      <x:c r="L75" s="90" t="str">
        <x:v>Opening net asset base.</x:v>
      </x:c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3e8855e2c4e946d6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2" hidden="0" customWidth="1"/>
    <x:col min="3" max="3" width="14" hidden="0" customWidth="1"/>
    <x:col min="4" max="4" width="14" hidden="0" customWidth="1"/>
    <x:col min="5" max="5" width="14" hidden="0" customWidth="1"/>
    <x:col min="6" max="6" width="22" hidden="0" customWidth="1"/>
    <x:col min="7" max="7" width="22" hidden="0" customWidth="1"/>
    <x:col min="8" max="8" width="66" hidden="0" customWidth="1"/>
    <x:col min="9" max="9" width="16" hidden="0" customWidth="1"/>
  </x:cols>
  <x:sheetData>
    <x:row r="1" ht="28" customHeight="1">
      <x:c r="A1" s="146" t="str">
        <x:v>Assumption Book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Judgmental variables are stated explicitly; low/base/high are bounds, not forecasts.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Variable</x:v>
      </x:c>
      <x:c r="C4" s="91" t="str">
        <x:v>Low</x:v>
      </x:c>
      <x:c r="D4" s="91" t="str">
        <x:v>Base</x:v>
      </x:c>
      <x:c r="E4" s="91" t="str">
        <x:v>High</x:v>
      </x:c>
      <x:c r="F4" s="91" t="str">
        <x:v>Unit</x:v>
      </x:c>
      <x:c r="G4" s="91" t="str">
        <x:v>Source IDs</x:v>
      </x:c>
      <x:c r="H4" s="91" t="str">
        <x:v>Reasoning</x:v>
      </x:c>
      <x:c r="I4" s="91" t="str">
        <x:v>Confidence</x:v>
      </x:c>
      <x:c r="J4" s="90"/>
      <x:c r="K4" s="90"/>
      <x:c r="L4" s="90"/>
    </x:row>
    <x:row r="5">
      <x:c r="A5" s="83" t="str">
        <x:v>Waymo</x:v>
      </x:c>
      <x:c r="B5" s="83" t="str">
        <x:v>Alphabet share of 2026 round</x:v>
      </x:c>
      <x:c r="C5" s="102" t="n">
        <x:v>0.6</x:v>
      </x:c>
      <x:c r="D5" s="102" t="n">
        <x:v>0.75</x:v>
      </x:c>
      <x:c r="E5" s="102" t="n">
        <x:v>0.9</x:v>
      </x:c>
      <x:c r="F5" s="83" t="str">
        <x:v>%</x:v>
      </x:c>
      <x:c r="G5" s="83" t="str">
        <x:v>SRC-EP-001</x:v>
      </x:c>
      <x:c r="H5" s="83" t="str">
        <x:v>Bounds “significant majority.”</x:v>
      </x:c>
      <x:c r="I5" s="83" t="str">
        <x:v>Medium</x:v>
      </x:c>
      <x:c r="J5" s="90"/>
      <x:c r="K5" s="90"/>
      <x:c r="L5" s="90"/>
    </x:row>
    <x:row r="6">
      <x:c r="A6" s="83" t="str">
        <x:v>Waymo</x:v>
      </x:c>
      <x:c r="B6" s="83" t="str">
        <x:v>Parent capital opportunity cost</x:v>
      </x:c>
      <x:c r="C6" s="102" t="n">
        <x:v>0.08</x:v>
      </x:c>
      <x:c r="D6" s="102" t="n">
        <x:v>0.12</x:v>
      </x:c>
      <x:c r="E6" s="102" t="n">
        <x:v>0.16</x:v>
      </x:c>
      <x:c r="F6" s="83" t="str">
        <x:v>%</x:v>
      </x:c>
      <x:c r="G6" s="83" t="str">
        <x:v>Modeled</x:v>
      </x:c>
      <x:c r="H6" s="83" t="str">
        <x:v>Economic cost hidden inside parent balance sheet.</x:v>
      </x:c>
      <x:c r="I6" s="83" t="str">
        <x:v>Medium</x:v>
      </x:c>
      <x:c r="J6" s="90"/>
      <x:c r="K6" s="90"/>
      <x:c r="L6" s="90"/>
    </x:row>
    <x:row r="7">
      <x:c r="A7" s="83" t="str">
        <x:v>Waymo</x:v>
      </x:c>
      <x:c r="B7" s="83" t="str">
        <x:v>Vehicle/fleet asset recovery</x:v>
      </x:c>
      <x:c r="C7" s="102" t="n">
        <x:v>0.2</x:v>
      </x:c>
      <x:c r="D7" s="102" t="n">
        <x:v>0.35</x:v>
      </x:c>
      <x:c r="E7" s="102" t="n">
        <x:v>0.5</x:v>
      </x:c>
      <x:c r="F7" s="83" t="str">
        <x:v>% of value</x:v>
      </x:c>
      <x:c r="G7" s="83" t="str">
        <x:v>Modeled</x:v>
      </x:c>
      <x:c r="H7" s="83" t="str">
        <x:v>Autonomy integration limits ordinary resale.</x:v>
      </x:c>
      <x:c r="I7" s="83" t="str">
        <x:v>Low</x:v>
      </x:c>
      <x:c r="J7" s="90"/>
      <x:c r="K7" s="90"/>
      <x:c r="L7" s="90"/>
    </x:row>
    <x:row r="8">
      <x:c r="A8" s="83" t="str">
        <x:v>Waymo</x:v>
      </x:c>
      <x:c r="B8" s="83" t="str">
        <x:v>Removal/remarketing cost</x:v>
      </x:c>
      <x:c r="C8" s="102" t="n">
        <x:v>0.1</x:v>
      </x:c>
      <x:c r="D8" s="102" t="n">
        <x:v>0.075</x:v>
      </x:c>
      <x:c r="E8" s="102" t="n">
        <x:v>0.05</x:v>
      </x:c>
      <x:c r="F8" s="83" t="str">
        <x:v>% of value</x:v>
      </x:c>
      <x:c r="G8" s="83" t="str">
        <x:v>Modeled</x:v>
      </x:c>
      <x:c r="H8" s="83" t="str">
        <x:v>Sensor removal, transport and reconfiguration.</x:v>
      </x:c>
      <x:c r="I8" s="83" t="str">
        <x:v>Low</x:v>
      </x:c>
      <x:c r="J8" s="90"/>
      <x:c r="K8" s="90"/>
      <x:c r="L8" s="90"/>
    </x:row>
    <x:row r="9">
      <x:c r="A9" s="83" t="str">
        <x:v>Anduril</x:v>
      </x:c>
      <x:c r="B9" s="83" t="str">
        <x:v>JobsOhio grant realization</x:v>
      </x:c>
      <x:c r="C9" s="102" t="n">
        <x:v>0.8</x:v>
      </x:c>
      <x:c r="D9" s="102" t="n">
        <x:v>0.95</x:v>
      </x:c>
      <x:c r="E9" s="102" t="n">
        <x:v>1</x:v>
      </x:c>
      <x:c r="F9" s="83" t="str">
        <x:v>% of commitment</x:v>
      </x:c>
      <x:c r="G9" s="83" t="str">
        <x:v>SRC-EP-001</x:v>
      </x:c>
      <x:c r="H9" s="83" t="str">
        <x:v>Performance and disbursement risk.</x:v>
      </x:c>
      <x:c r="I9" s="83" t="str">
        <x:v>Medium</x:v>
      </x:c>
      <x:c r="J9" s="90"/>
      <x:c r="K9" s="90"/>
      <x:c r="L9" s="90"/>
    </x:row>
    <x:row r="10">
      <x:c r="A10" s="83" t="str">
        <x:v>Anduril</x:v>
      </x:c>
      <x:c r="B10" s="83" t="str">
        <x:v>Site support realized</x:v>
      </x:c>
      <x:c r="C10" s="103" t="n">
        <x:v>0</x:v>
      </x:c>
      <x:c r="D10" s="103" t="n">
        <x:v>35</x:v>
      </x:c>
      <x:c r="E10" s="103" t="n">
        <x:v>70</x:v>
      </x:c>
      <x:c r="F10" s="83" t="str">
        <x:v>US$mm</x:v>
      </x:c>
      <x:c r="G10" s="83" t="str">
        <x:v>SRC-EP-001</x:v>
      </x:c>
      <x:c r="H10" s="83" t="str">
        <x:v>Requested support may accrue to site rather than treasury.</x:v>
      </x:c>
      <x:c r="I10" s="83" t="str">
        <x:v>Low</x:v>
      </x:c>
      <x:c r="J10" s="90"/>
      <x:c r="K10" s="90"/>
      <x:c r="L10" s="90"/>
    </x:row>
    <x:row r="11">
      <x:c r="A11" s="83" t="str">
        <x:v>Anduril</x:v>
      </x:c>
      <x:c r="B11" s="83" t="str">
        <x:v>JCTC nominal realization</x:v>
      </x:c>
      <x:c r="C11" s="102" t="n">
        <x:v>0.5</x:v>
      </x:c>
      <x:c r="D11" s="102" t="n">
        <x:v>0.75</x:v>
      </x:c>
      <x:c r="E11" s="102" t="n">
        <x:v>1</x:v>
      </x:c>
      <x:c r="F11" s="83" t="str">
        <x:v>% of nominal</x:v>
      </x:c>
      <x:c r="G11" s="83" t="str">
        <x:v>SRC-EP-001</x:v>
      </x:c>
      <x:c r="H11" s="83" t="str">
        <x:v>Payroll-linked value over 30 years.</x:v>
      </x:c>
      <x:c r="I11" s="83" t="str">
        <x:v>Medium</x:v>
      </x:c>
      <x:c r="J11" s="90"/>
      <x:c r="K11" s="90"/>
      <x:c r="L11" s="90"/>
    </x:row>
    <x:row r="12">
      <x:c r="A12" s="83" t="str">
        <x:v>Anduril</x:v>
      </x:c>
      <x:c r="B12" s="83" t="str">
        <x:v>JCTC discount rate</x:v>
      </x:c>
      <x:c r="C12" s="102" t="n">
        <x:v>0.12</x:v>
      </x:c>
      <x:c r="D12" s="102" t="n">
        <x:v>0.1</x:v>
      </x:c>
      <x:c r="E12" s="102" t="n">
        <x:v>0.08</x:v>
      </x:c>
      <x:c r="F12" s="83" t="str">
        <x:v>%</x:v>
      </x:c>
      <x:c r="G12" s="83" t="str">
        <x:v>Modeled</x:v>
      </x:c>
      <x:c r="H12" s="83" t="str">
        <x:v>Long duration and performance risk.</x:v>
      </x:c>
      <x:c r="I12" s="83" t="str">
        <x:v>Medium</x:v>
      </x:c>
      <x:c r="J12" s="90"/>
      <x:c r="K12" s="90"/>
      <x:c r="L12" s="90"/>
    </x:row>
    <x:row r="13">
      <x:c r="A13" s="83" t="str">
        <x:v>Anduril</x:v>
      </x:c>
      <x:c r="B13" s="83" t="str">
        <x:v>Public-support compliance/clawback reserve</x:v>
      </x:c>
      <x:c r="C13" s="103" t="n">
        <x:v>15</x:v>
      </x:c>
      <x:c r="D13" s="103" t="n">
        <x:v>10</x:v>
      </x:c>
      <x:c r="E13" s="103" t="n">
        <x:v>5</x:v>
      </x:c>
      <x:c r="F13" s="83" t="str">
        <x:v>US$mm</x:v>
      </x:c>
      <x:c r="G13" s="83" t="str">
        <x:v>Modeled</x:v>
      </x:c>
      <x:c r="H13" s="83" t="str">
        <x:v>Compliance and expected clawback exposure.</x:v>
      </x:c>
      <x:c r="I13" s="83" t="str">
        <x:v>Low</x:v>
      </x:c>
      <x:c r="J13" s="90"/>
      <x:c r="K13" s="90"/>
      <x:c r="L13" s="90"/>
    </x:row>
    <x:row r="14">
      <x:c r="A14" s="83" t="str">
        <x:v>Anduril</x:v>
      </x:c>
      <x:c r="B14" s="83" t="str">
        <x:v>Factory recovery value</x:v>
      </x:c>
      <x:c r="C14" s="102" t="n">
        <x:v>0.15</x:v>
      </x:c>
      <x:c r="D14" s="102" t="n">
        <x:v>0.3</x:v>
      </x:c>
      <x:c r="E14" s="102" t="n">
        <x:v>0.45</x:v>
      </x:c>
      <x:c r="F14" s="83" t="str">
        <x:v>% of capex</x:v>
      </x:c>
      <x:c r="G14" s="83" t="str">
        <x:v>Modeled</x:v>
      </x:c>
      <x:c r="H14" s="83" t="str">
        <x:v>Specialized defense equipment.</x:v>
      </x:c>
      <x:c r="I14" s="83" t="str">
        <x:v>Low</x:v>
      </x:c>
      <x:c r="J14" s="90"/>
      <x:c r="K14" s="90"/>
      <x:c r="L14" s="90"/>
    </x:row>
    <x:row r="15">
      <x:c r="A15" s="83" t="str">
        <x:v>Anduril</x:v>
      </x:c>
      <x:c r="B15" s="83" t="str">
        <x:v>Removal/environmental cost</x:v>
      </x:c>
      <x:c r="C15" s="102" t="n">
        <x:v>0.12</x:v>
      </x:c>
      <x:c r="D15" s="102" t="n">
        <x:v>0.08</x:v>
      </x:c>
      <x:c r="E15" s="102" t="n">
        <x:v>0.05</x:v>
      </x:c>
      <x:c r="F15" s="83" t="str">
        <x:v>% of capex</x:v>
      </x:c>
      <x:c r="G15" s="83" t="str">
        <x:v>Modeled</x:v>
      </x:c>
      <x:c r="H15" s="83" t="str">
        <x:v>Removal, recommissioning and remediation.</x:v>
      </x:c>
      <x:c r="I15" s="83" t="str">
        <x:v>Low</x:v>
      </x:c>
      <x:c r="J15" s="90"/>
      <x:c r="K15" s="90"/>
      <x:c r="L15" s="90"/>
    </x:row>
    <x:row r="16">
      <x:c r="A16" s="83" t="str">
        <x:v>Serve</x:v>
      </x:c>
      <x:c r="B16" s="83" t="str">
        <x:v>Robot recovery value</x:v>
      </x:c>
      <x:c r="C16" s="102" t="n">
        <x:v>0.05</x:v>
      </x:c>
      <x:c r="D16" s="102" t="n">
        <x:v>0.2</x:v>
      </x:c>
      <x:c r="E16" s="102" t="n">
        <x:v>0.4</x:v>
      </x:c>
      <x:c r="F16" s="83" t="str">
        <x:v>% of financed cost</x:v>
      </x:c>
      <x:c r="G16" s="83" t="str">
        <x:v>Modeled</x:v>
      </x:c>
      <x:c r="H16" s="83" t="str">
        <x:v>Software dependence and thin secondary market.</x:v>
      </x:c>
      <x:c r="I16" s="83" t="str">
        <x:v>Low</x:v>
      </x:c>
      <x:c r="J16" s="90"/>
      <x:c r="K16" s="90"/>
      <x:c r="L16" s="90"/>
    </x:row>
    <x:row r="17">
      <x:c r="A17" s="83" t="str">
        <x:v>Serve</x:v>
      </x:c>
      <x:c r="B17" s="83" t="str">
        <x:v>Repossession/removal cost</x:v>
      </x:c>
      <x:c r="C17" s="102" t="n">
        <x:v>0.15</x:v>
      </x:c>
      <x:c r="D17" s="102" t="n">
        <x:v>0.1</x:v>
      </x:c>
      <x:c r="E17" s="102" t="n">
        <x:v>0.05</x:v>
      </x:c>
      <x:c r="F17" s="83" t="str">
        <x:v>% of financed cost</x:v>
      </x:c>
      <x:c r="G17" s="83" t="str">
        <x:v>Modeled</x:v>
      </x:c>
      <x:c r="H17" s="83" t="str">
        <x:v>Collection, transport and refurbishment.</x:v>
      </x:c>
      <x:c r="I17" s="83" t="str">
        <x:v>Low</x:v>
      </x:c>
      <x:c r="J17" s="90"/>
      <x:c r="K17" s="90"/>
      <x:c r="L17" s="90"/>
    </x:row>
    <x:row r="18">
      <x:c r="A18" s="83" t="str">
        <x:v>Serve</x:v>
      </x:c>
      <x:c r="B18" s="83" t="str">
        <x:v>Available operating hours per active robot</x:v>
      </x:c>
      <x:c r="C18" s="104" t="n">
        <x:v>12</x:v>
      </x:c>
      <x:c r="D18" s="104" t="n">
        <x:v>16</x:v>
      </x:c>
      <x:c r="E18" s="104" t="n">
        <x:v>20</x:v>
      </x:c>
      <x:c r="F18" s="83" t="str">
        <x:v>hours/day</x:v>
      </x:c>
      <x:c r="G18" s="83" t="str">
        <x:v>Modeled</x:v>
      </x:c>
      <x:c r="H18" s="83" t="str">
        <x:v>Bounds daily service window.</x:v>
      </x:c>
      <x:c r="I18" s="83" t="str">
        <x:v>Medium</x:v>
      </x:c>
      <x:c r="J18" s="90"/>
      <x:c r="K18" s="90"/>
      <x:c r="L18" s="90"/>
    </x:row>
    <x:row r="19">
      <x:c r="A19" s="83" t="str">
        <x:v>CoreWeave</x:v>
      </x:c>
      <x:c r="B19" s="83" t="str">
        <x:v>GPU recovery value</x:v>
      </x:c>
      <x:c r="C19" s="102" t="n">
        <x:v>0.15</x:v>
      </x:c>
      <x:c r="D19" s="102" t="n">
        <x:v>0.3</x:v>
      </x:c>
      <x:c r="E19" s="102" t="n">
        <x:v>0.5</x:v>
      </x:c>
      <x:c r="F19" s="83" t="str">
        <x:v>% of gross tech assets</x:v>
      </x:c>
      <x:c r="G19" s="83" t="str">
        <x:v>Modeled</x:v>
      </x:c>
      <x:c r="H19" s="83" t="str">
        <x:v>Obsolescence and market-cycle risk.</x:v>
      </x:c>
      <x:c r="I19" s="83" t="str">
        <x:v>Low</x:v>
      </x:c>
      <x:c r="J19" s="90"/>
      <x:c r="K19" s="90"/>
      <x:c r="L19" s="90"/>
    </x:row>
    <x:row r="20">
      <x:c r="A20" s="83" t="str">
        <x:v>CoreWeave</x:v>
      </x:c>
      <x:c r="B20" s="83" t="str">
        <x:v>GPU removal/remarketing cost</x:v>
      </x:c>
      <x:c r="C20" s="102" t="n">
        <x:v>0.1</x:v>
      </x:c>
      <x:c r="D20" s="102" t="n">
        <x:v>0.075</x:v>
      </x:c>
      <x:c r="E20" s="102" t="n">
        <x:v>0.05</x:v>
      </x:c>
      <x:c r="F20" s="83" t="str">
        <x:v>% of gross tech assets</x:v>
      </x:c>
      <x:c r="G20" s="83" t="str">
        <x:v>Modeled</x:v>
      </x:c>
      <x:c r="H20" s="83" t="str">
        <x:v>De-installation and recommissioning.</x:v>
      </x:c>
      <x:c r="I20" s="83" t="str">
        <x:v>Low</x:v>
      </x:c>
      <x:c r="J20" s="90"/>
      <x:c r="K20" s="90"/>
      <x:c r="L20" s="90"/>
    </x:row>
    <x:row r="21">
      <x:c r="A21" s="83" t="str">
        <x:v>CoreWeave</x:v>
      </x:c>
      <x:c r="B21" s="83" t="str">
        <x:v>Lease burden inclusion</x:v>
      </x:c>
      <x:c r="C21" s="103" t="n">
        <x:v>0.825</x:v>
      </x:c>
      <x:c r="D21" s="103" t="n">
        <x:v>1.077</x:v>
      </x:c>
      <x:c r="E21" s="103" t="n">
        <x:v>1.131</x:v>
      </x:c>
      <x:c r="F21" s="83" t="str">
        <x:v>US$bn/year</x:v>
      </x:c>
      <x:c r="G21" s="83" t="str">
        <x:v>SRC-CRWV-10K25</x:v>
      </x:c>
      <x:c r="H21" s="83" t="str">
        <x:v>Fixed; fixed+variable; fixed+variable+finance lease cost.</x:v>
      </x:c>
      <x:c r="I21" s="83" t="str">
        <x:v>High</x:v>
      </x:c>
      <x:c r="J21" s="90"/>
      <x:c r="K21" s="90"/>
      <x:c r="L21" s="90"/>
    </x:row>
    <x:row r="22">
      <x:c r="A22" s="83" t="str">
        <x:v>Northvolt</x:v>
      </x:c>
      <x:c r="B22" s="83" t="str">
        <x:v>Factory recovery value</x:v>
      </x:c>
      <x:c r="C22" s="102" t="n">
        <x:v>0.1</x:v>
      </x:c>
      <x:c r="D22" s="102" t="n">
        <x:v>0.2</x:v>
      </x:c>
      <x:c r="E22" s="102" t="n">
        <x:v>0.35</x:v>
      </x:c>
      <x:c r="F22" s="83" t="str">
        <x:v>% of project proxy</x:v>
      </x:c>
      <x:c r="G22" s="83" t="str">
        <x:v>Modeled</x:v>
      </x:c>
      <x:c r="H22" s="83" t="str">
        <x:v>Incomplete specialized plant in distress.</x:v>
      </x:c>
      <x:c r="I22" s="83" t="str">
        <x:v>Low</x:v>
      </x:c>
      <x:c r="J22" s="90"/>
      <x:c r="K22" s="90"/>
      <x:c r="L22" s="90"/>
    </x:row>
    <x:row r="23">
      <x:c r="A23" s="83" t="str">
        <x:v>Northvolt</x:v>
      </x:c>
      <x:c r="B23" s="83" t="str">
        <x:v>Cleanup/removal cost</x:v>
      </x:c>
      <x:c r="C23" s="102" t="n">
        <x:v>0.12</x:v>
      </x:c>
      <x:c r="D23" s="102" t="n">
        <x:v>0.08</x:v>
      </x:c>
      <x:c r="E23" s="102" t="n">
        <x:v>0.05</x:v>
      </x:c>
      <x:c r="F23" s="83" t="str">
        <x:v>% of project proxy</x:v>
      </x:c>
      <x:c r="G23" s="83" t="str">
        <x:v>Modeled</x:v>
      </x:c>
      <x:c r="H23" s="83" t="str">
        <x:v>Environmental and safe-shutdown burden.</x:v>
      </x:c>
      <x:c r="I23" s="83" t="str">
        <x:v>Low</x:v>
      </x:c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6c52c056ca584633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2" hidden="0" customWidth="1"/>
    <x:col min="3" max="3" width="36" hidden="0" customWidth="1"/>
    <x:col min="4" max="4" width="30" hidden="0" customWidth="1"/>
    <x:col min="5" max="5" width="28" hidden="0" customWidth="1"/>
    <x:col min="6" max="6" width="18" hidden="0" customWidth="1"/>
    <x:col min="7" max="7" width="18" hidden="0" customWidth="1"/>
    <x:col min="8" max="8" width="18" hidden="0" customWidth="1"/>
    <x:col min="9" max="9" width="20" hidden="0" customWidth="1"/>
    <x:col min="10" max="10" width="24" hidden="0" customWidth="1"/>
    <x:col min="11" max="11" width="26" hidden="0" customWidth="1"/>
    <x:col min="12" max="12" width="26" hidden="0" customWidth="1"/>
    <x:col min="13" max="13" width="28" hidden="0" customWidth="1"/>
    <x:col min="14" max="14" width="20" hidden="0" customWidth="1"/>
    <x:col min="15" max="15" width="34" hidden="0" customWidth="1"/>
  </x:cols>
  <x:sheetData>
    <x:row r="1" ht="28" customHeight="1">
      <x:c r="A1" s="146" t="str">
        <x:v>Comparative Company Table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Visible financing only. Unknown balances remain unknown; periods and capital-intensity bases are labelled.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Sector</x:v>
      </x:c>
      <x:c r="C4" s="91" t="str">
        <x:v>Physical assets</x:v>
      </x:c>
      <x:c r="D4" s="91" t="str">
        <x:v>Legal asset owner</x:v>
      </x:c>
      <x:c r="E4" s="91" t="str">
        <x:v>Operating company</x:v>
      </x:c>
      <x:c r="F4" s="91" t="str">
        <x:v>Visible equity raised ($mm)</x:v>
      </x:c>
      <x:c r="G4" s="91" t="str">
        <x:v>Debt/project debt ($mm)</x:v>
      </x:c>
      <x:c r="H4" s="91" t="str">
        <x:v>Leases ($mm)</x:v>
      </x:c>
      <x:c r="I4" s="91" t="str">
        <x:v>SPVs</x:v>
      </x:c>
      <x:c r="J4" s="91" t="str">
        <x:v>Customer financing</x:v>
      </x:c>
      <x:c r="K4" s="91" t="str">
        <x:v>Supplier financing</x:v>
      </x:c>
      <x:c r="L4" s="91" t="str">
        <x:v>Government support</x:v>
      </x:c>
      <x:c r="M4" s="20" t="str">
        <x:v>Capital-intensity basis</x:v>
      </x:c>
      <x:c r="N4" s="20" t="str">
        <x:v>Estimated capital intensity</x:v>
      </x:c>
      <x:c r="O4" s="20" t="str">
        <x:v>Principal downside holder</x:v>
      </x:c>
    </x:row>
    <x:row r="5">
      <x:c r="A5" s="83" t="str">
        <x:v>Waymo</x:v>
      </x:c>
      <x:c r="B5" s="83" t="str">
        <x:v>Autonomous vehicles</x:v>
      </x:c>
      <x:c r="C5" s="83" t="str">
        <x:v>Robotaxis, integration plant, depots, charging</x:v>
      </x:c>
      <x:c r="D5" s="83" t="str">
        <x:v>Waymo-controlled fleet; title detail unknown</x:v>
      </x:c>
      <x:c r="E5" s="83" t="str">
        <x:v>Waymo + Uber/Moove operations</x:v>
      </x:c>
      <x:c r="F5" s="96" t="n">
        <x:v>21600</x:v>
      </x:c>
      <x:c r="G5" s="96" t="str">
        <x:v>Unknown</x:v>
      </x:c>
      <x:c r="H5" s="96" t="str">
        <x:v>Unknown</x:v>
      </x:c>
      <x:c r="I5" s="83" t="str">
        <x:v>None found</x:v>
      </x:c>
      <x:c r="J5" s="83" t="str">
        <x:v>None found</x:v>
      </x:c>
      <x:c r="K5" s="83" t="str">
        <x:v>Operating partners</x:v>
      </x:c>
      <x:c r="L5" s="83" t="str">
        <x:v>None identified</x:v>
      </x:c>
      <x:c r="M5" s="28" t="str">
        <x:v>Not calculable</x:v>
      </x:c>
      <x:c r="N5" s="28" t="str">
        <x:v>Unknown</x:v>
      </x:c>
      <x:c r="O5" s="28" t="str">
        <x:v>Alphabet / Waymo equity</x:v>
      </x:c>
    </x:row>
    <x:row r="6">
      <x:c r="A6" s="83" t="str">
        <x:v>Anduril</x:v>
      </x:c>
      <x:c r="B6" s="83" t="str">
        <x:v>Defense manufacturing</x:v>
      </x:c>
      <x:c r="C6" s="83" t="str">
        <x:v>Factory campus, lines, inventory, deployed systems</x:v>
      </x:c>
      <x:c r="D6" s="83" t="str">
        <x:v>Factory owner not public</x:v>
      </x:c>
      <x:c r="E6" s="83" t="str">
        <x:v>Anduril</x:v>
      </x:c>
      <x:c r="F6" s="96" t="n">
        <x:v>9000</x:v>
      </x:c>
      <x:c r="G6" s="96" t="str">
        <x:v>Unknown</x:v>
      </x:c>
      <x:c r="H6" s="96" t="str">
        <x:v>Unknown</x:v>
      </x:c>
      <x:c r="I6" s="83" t="str">
        <x:v>None found</x:v>
      </x:c>
      <x:c r="J6" s="83" t="str">
        <x:v>No advances disclosed</x:v>
      </x:c>
      <x:c r="K6" s="83" t="str">
        <x:v>Unknown</x:v>
      </x:c>
      <x:c r="L6" s="83" t="str">
        <x:v>Grant + tax credit + site support</x:v>
      </x:c>
      <x:c r="M6" s="28" t="str">
        <x:v>Public support / pledged capex</x:v>
      </x:c>
      <x:c r="N6" s="28" t="str">
        <x:v>34.0% direct grant</x:v>
      </x:c>
      <x:c r="O6" s="28" t="str">
        <x:v>Anduril equity / public conditions</x:v>
      </x:c>
    </x:row>
    <x:row r="7">
      <x:c r="A7" s="83" t="str">
        <x:v>Serve Robotics</x:v>
      </x:c>
      <x:c r="B7" s="83" t="str">
        <x:v>Delivery robotics</x:v>
      </x:c>
      <x:c r="C7" s="83" t="str">
        <x:v>Robot fleet, tooling, components</x:v>
      </x:c>
      <x:c r="D7" s="83" t="str">
        <x:v>Serve group; collateral claim while financing outstanding</x:v>
      </x:c>
      <x:c r="E7" s="83" t="str">
        <x:v>Serve</x:v>
      </x:c>
      <x:c r="F7" s="96" t="str">
        <x:v>Not fully tabulated</x:v>
      </x:c>
      <x:c r="G7" s="96" t="n">
        <x:v>0.564</x:v>
      </x:c>
      <x:c r="H7" s="96" t="str">
        <x:v>Modest / historical equipment finance</x:v>
      </x:c>
      <x:c r="I7" s="83" t="str">
        <x:v>None</x:v>
      </x:c>
      <x:c r="J7" s="83" t="str">
        <x:v>No material prepayment</x:v>
      </x:c>
      <x:c r="K7" s="83" t="str">
        <x:v>Magna warrant + commitments</x:v>
      </x:c>
      <x:c r="L7" s="83" t="str">
        <x:v>None</x:v>
      </x:c>
      <x:c r="M7" s="28" t="str">
        <x:v>FY2024 cash capex/revenue</x:v>
      </x:c>
      <x:c r="N7" s="28" t="str">
        <x:v>5.66x</x:v>
      </x:c>
      <x:c r="O7" s="28" t="str">
        <x:v>Serve common equity</x:v>
      </x:c>
    </x:row>
    <x:row r="8">
      <x:c r="A8" s="83" t="str">
        <x:v>CoreWeave</x:v>
      </x:c>
      <x:c r="B8" s="83" t="str">
        <x:v>AI compute</x:v>
      </x:c>
      <x:c r="C8" s="83" t="str">
        <x:v>GPUs, leased data centers, critical infrastructure</x:v>
      </x:c>
      <x:c r="D8" s="83" t="str">
        <x:v>Borrower subsidiaries, landlords and JVs</x:v>
      </x:c>
      <x:c r="E8" s="83" t="str">
        <x:v>CoreWeave</x:v>
      </x:c>
      <x:c r="F8" s="96" t="str">
        <x:v>Not tabulated</x:v>
      </x:c>
      <x:c r="G8" s="96" t="n">
        <x:v>21615</x:v>
      </x:c>
      <x:c r="H8" s="96" t="n">
        <x:v>8449</x:v>
      </x:c>
      <x:c r="I8" s="83" t="str">
        <x:v>Multiple borrower entities</x:v>
      </x:c>
      <x:c r="J8" s="83" t="str">
        <x:v>Deferred revenue $8.185bn</x:v>
      </x:c>
      <x:c r="K8" s="83" t="str">
        <x:v>Software/vendor finance</x:v>
      </x:c>
      <x:c r="L8" s="83" t="str">
        <x:v>Not central</x:v>
      </x:c>
      <x:c r="M8" s="28" t="str">
        <x:v>FY2025 cash capex/revenue</x:v>
      </x:c>
      <x:c r="N8" s="28" t="str">
        <x:v>2.01x</x:v>
      </x:c>
      <x:c r="O8" s="28" t="str">
        <x:v>Secured lenders/lessors, then equity by waterfall</x:v>
      </x:c>
    </x:row>
    <x:row r="9">
      <x:c r="A9" s="83" t="str">
        <x:v>Northvolt</x:v>
      </x:c>
      <x:c r="B9" s="83" t="str">
        <x:v>Battery manufacturing</x:v>
      </x:c>
      <x:c r="C9" s="83" t="str">
        <x:v>Gigafactory, recycling, process equipment</x:v>
      </x:c>
      <x:c r="D9" s="83" t="str">
        <x:v>Northvolt Ett AB SPV for Skellefteå</x:v>
      </x:c>
      <x:c r="E9" s="83" t="str">
        <x:v>Northvolt group</x:v>
      </x:c>
      <x:c r="F9" s="96" t="str">
        <x:v>Unknown</x:v>
      </x:c>
      <x:c r="G9" s="96" t="n">
        <x:v>5000</x:v>
      </x:c>
      <x:c r="H9" s="96" t="str">
        <x:v>Unknown</x:v>
      </x:c>
      <x:c r="I9" s="83" t="str">
        <x:v>Project/jurisdiction entities</x:v>
      </x:c>
      <x:c r="J9" s="83" t="str">
        <x:v>Offtake support + DIP</x:v>
      </x:c>
      <x:c r="K9" s="83" t="str">
        <x:v>Trade exposure unclear</x:v>
      </x:c>
      <x:c r="L9" s="83" t="str">
        <x:v>Public loans/guarantees</x:v>
      </x:c>
      <x:c r="M9" s="28" t="str">
        <x:v>Project finance / revenue unavailable</x:v>
      </x:c>
      <x:c r="N9" s="28" t="str">
        <x:v>Unknown</x:v>
      </x:c>
      <x:c r="O9" s="28" t="str">
        <x:v>Equity, lenders, guarantors and trade creditors</x:v>
      </x:c>
    </x:row>
    <x:row r="10">
      <x:c r="A10" s="90"/>
      <x:c r="B10" s="90"/>
      <x:c r="C10" s="90"/>
      <x:c r="D10" s="90"/>
      <x:c r="E10" s="90"/>
      <x:c r="F10" s="90"/>
      <x:c r="G10" s="90"/>
      <x:c r="H10" s="90"/>
      <x:c r="I10" s="90"/>
      <x:c r="J10" s="90"/>
      <x:c r="K10" s="90"/>
      <x:c r="L10" s="90"/>
    </x:row>
    <x:row r="11">
      <x:c r="A11" s="90"/>
      <x:c r="B11" s="90"/>
      <x:c r="C11" s="90"/>
      <x:c r="D11" s="90"/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dc6b0dc31cea4590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36" hidden="0" customWidth="1"/>
    <x:col min="3" max="3" width="28" hidden="0" customWidth="1"/>
    <x:col min="4" max="4" width="26" hidden="0" customWidth="1"/>
    <x:col min="5" max="5" width="18" hidden="0" customWidth="1"/>
    <x:col min="6" max="6" width="34" hidden="0" customWidth="1"/>
    <x:col min="7" max="7" width="30" hidden="0" customWidth="1"/>
    <x:col min="8" max="8" width="64" hidden="0" customWidth="1"/>
  </x:cols>
  <x:sheetData>
    <x:row r="1" ht="28" customHeight="1">
      <x:c r="A1" s="146" t="str">
        <x:v>Capital Stack Reconstruction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Sources are classified by status. Uses remain broad because public disclosures do not support a fully balanced sources-and-uses statement.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Instrument</x:v>
      </x:c>
      <x:c r="C4" s="91" t="str">
        <x:v>Capital type</x:v>
      </x:c>
      <x:c r="D4" s="91" t="str">
        <x:v>Status</x:v>
      </x:c>
      <x:c r="E4" s="91" t="str">
        <x:v>Amount ($mm)</x:v>
      </x:c>
      <x:c r="F4" s="91" t="str">
        <x:v>Use / repayment source</x:v>
      </x:c>
      <x:c r="G4" s="91" t="str">
        <x:v>Legal scope</x:v>
      </x:c>
      <x:c r="H4" s="91" t="str">
        <x:v>Treatment</x:v>
      </x:c>
      <x:c r="I4" s="90"/>
      <x:c r="J4" s="90"/>
      <x:c r="K4" s="90"/>
      <x:c r="L4" s="90"/>
    </x:row>
    <x:row r="5">
      <x:c r="A5" s="83" t="str">
        <x:v>Waymo</x:v>
      </x:c>
      <x:c r="B5" s="83" t="str">
        <x:v>2024 equity</x:v>
      </x:c>
      <x:c r="C5" s="83" t="str">
        <x:v>Equity</x:v>
      </x:c>
      <x:c r="D5" s="83" t="str">
        <x:v>Closed</x:v>
      </x:c>
      <x:c r="E5" s="96" t="n">
        <x:v>5600</x:v>
      </x:c>
      <x:c r="F5" s="83" t="str">
        <x:v>Development, fleet and losses</x:v>
      </x:c>
      <x:c r="G5" s="83" t="str">
        <x:v>Waymo</x:v>
      </x:c>
      <x:c r="H5" s="83" t="str">
        <x:v>No asset-level allocation.</x:v>
      </x:c>
      <x:c r="I5" s="90"/>
      <x:c r="J5" s="90"/>
      <x:c r="K5" s="90"/>
      <x:c r="L5" s="90"/>
    </x:row>
    <x:row r="6">
      <x:c r="A6" s="83" t="str">
        <x:v>Waymo</x:v>
      </x:c>
      <x:c r="B6" s="83" t="str">
        <x:v>2026 equity</x:v>
      </x:c>
      <x:c r="C6" s="83" t="str">
        <x:v>Equity</x:v>
      </x:c>
      <x:c r="D6" s="83" t="str">
        <x:v>Announced; majority parent funded</x:v>
      </x:c>
      <x:c r="E6" s="96" t="n">
        <x:v>16000</x:v>
      </x:c>
      <x:c r="F6" s="83" t="str">
        <x:v>Global growth and fleet</x:v>
      </x:c>
      <x:c r="G6" s="83" t="str">
        <x:v>Waymo VIE</x:v>
      </x:c>
      <x:c r="H6" s="83" t="str">
        <x:v>Exact parent share undisclosed.</x:v>
      </x:c>
      <x:c r="I6" s="90"/>
      <x:c r="J6" s="90"/>
      <x:c r="K6" s="90"/>
      <x:c r="L6" s="90"/>
    </x:row>
    <x:row r="7">
      <x:c r="A7" s="83" t="str">
        <x:v>Anduril</x:v>
      </x:c>
      <x:c r="B7" s="83" t="str">
        <x:v>Visible 2024–2026 rounds</x:v>
      </x:c>
      <x:c r="C7" s="83" t="str">
        <x:v>Equity</x:v>
      </x:c>
      <x:c r="D7" s="83" t="str">
        <x:v>Announced/reported</x:v>
      </x:c>
      <x:c r="E7" s="96" t="n">
        <x:v>9000</x:v>
      </x:c>
      <x:c r="F7" s="83" t="str">
        <x:v>R&amp;D, manufacturing and infrastructure</x:v>
      </x:c>
      <x:c r="G7" s="83" t="str">
        <x:v>Anduril</x:v>
      </x:c>
      <x:c r="H7" s="83" t="str">
        <x:v>Private-company allocation unavailable.</x:v>
      </x:c>
      <x:c r="I7" s="90"/>
      <x:c r="J7" s="90"/>
      <x:c r="K7" s="90"/>
      <x:c r="L7" s="90"/>
    </x:row>
    <x:row r="8">
      <x:c r="A8" s="83" t="str">
        <x:v>Anduril</x:v>
      </x:c>
      <x:c r="B8" s="83" t="str">
        <x:v>JobsOhio grant</x:v>
      </x:c>
      <x:c r="C8" s="83" t="str">
        <x:v>Government grant</x:v>
      </x:c>
      <x:c r="D8" s="83" t="str">
        <x:v>Committed</x:v>
      </x:c>
      <x:c r="E8" s="96" t="n">
        <x:v>310</x:v>
      </x:c>
      <x:c r="F8" s="83" t="str">
        <x:v>Arsenal-1</x:v>
      </x:c>
      <x:c r="G8" s="83" t="str">
        <x:v>Program beneficiary</x:v>
      </x:c>
      <x:c r="H8" s="83" t="str">
        <x:v>Performance-linked; not necessarily received.</x:v>
      </x:c>
      <x:c r="I8" s="90"/>
      <x:c r="J8" s="90"/>
      <x:c r="K8" s="90"/>
      <x:c r="L8" s="90"/>
    </x:row>
    <x:row r="9">
      <x:c r="A9" s="83" t="str">
        <x:v>Anduril</x:v>
      </x:c>
      <x:c r="B9" s="83" t="str">
        <x:v>JCTC</x:v>
      </x:c>
      <x:c r="C9" s="83" t="str">
        <x:v>Tax credit</x:v>
      </x:c>
      <x:c r="D9" s="83" t="str">
        <x:v>Conditional future nominal</x:v>
      </x:c>
      <x:c r="E9" s="96" t="n">
        <x:v>452.3</x:v>
      </x:c>
      <x:c r="F9" s="83" t="str">
        <x:v>Payroll-linked support</x:v>
      </x:c>
      <x:c r="G9" s="83" t="str">
        <x:v>Program beneficiary</x:v>
      </x:c>
      <x:c r="H9" s="83" t="str">
        <x:v>Discount before comparison with cash.</x:v>
      </x:c>
      <x:c r="I9" s="90"/>
      <x:c r="J9" s="90"/>
      <x:c r="K9" s="90"/>
      <x:c r="L9" s="90"/>
    </x:row>
    <x:row r="10">
      <x:c r="A10" s="83" t="str">
        <x:v>Serve</x:v>
      </x:c>
      <x:c r="B10" s="83" t="str">
        <x:v>FY2024 financing cash inflow</x:v>
      </x:c>
      <x:c r="C10" s="83" t="str">
        <x:v>Equity/financing inflow</x:v>
      </x:c>
      <x:c r="D10" s="83" t="str">
        <x:v>Cash received</x:v>
      </x:c>
      <x:c r="E10" s="96" t="n">
        <x:v>155.12</x:v>
      </x:c>
      <x:c r="F10" s="83" t="str">
        <x:v>Operating losses and fleet growth</x:v>
      </x:c>
      <x:c r="G10" s="83" t="str">
        <x:v>Serve</x:v>
      </x:c>
      <x:c r="H10" s="83" t="str">
        <x:v>Primarily equity.</x:v>
      </x:c>
      <x:c r="I10" s="90"/>
      <x:c r="J10" s="90"/>
      <x:c r="K10" s="90"/>
      <x:c r="L10" s="90"/>
    </x:row>
    <x:row r="11">
      <x:c r="A11" s="83" t="str">
        <x:v>Serve</x:v>
      </x:c>
      <x:c r="B11" s="83" t="str">
        <x:v>Farnam financing</x:v>
      </x:c>
      <x:c r="C11" s="83" t="str">
        <x:v>Equipment finance</x:v>
      </x:c>
      <x:c r="D11" s="83" t="str">
        <x:v>Drawn; mostly repaid by 2025</x:v>
      </x:c>
      <x:c r="E11" s="96" t="n">
        <x:v>4.455852</x:v>
      </x:c>
      <x:c r="F11" s="83" t="str">
        <x:v>Robot build</x:v>
      </x:c>
      <x:c r="G11" s="83" t="str">
        <x:v>Robot collateral pool</x:v>
      </x:c>
      <x:c r="H11" s="83" t="str">
        <x:v>Original cost, not YE liability.</x:v>
      </x:c>
      <x:c r="I11" s="90"/>
      <x:c r="J11" s="90"/>
      <x:c r="K11" s="90"/>
      <x:c r="L11" s="90"/>
    </x:row>
    <x:row r="12">
      <x:c r="A12" s="83" t="str">
        <x:v>Serve</x:v>
      </x:c>
      <x:c r="B12" s="83" t="str">
        <x:v>Magna warrant</x:v>
      </x:c>
      <x:c r="C12" s="83" t="str">
        <x:v>Strategic supplier support</x:v>
      </x:c>
      <x:c r="D12" s="83" t="str">
        <x:v>Recognized economic cost</x:v>
      </x:c>
      <x:c r="E12" s="96" t="n">
        <x:v>8.566</x:v>
      </x:c>
      <x:c r="F12" s="83" t="str">
        <x:v>Manufacturing ramp</x:v>
      </x:c>
      <x:c r="G12" s="83" t="str">
        <x:v>Serve</x:v>
      </x:c>
      <x:c r="H12" s="83" t="str">
        <x:v>Dilution, not cash proceeds.</x:v>
      </x:c>
      <x:c r="I12" s="90"/>
      <x:c r="J12" s="90"/>
      <x:c r="K12" s="90"/>
      <x:c r="L12" s="90"/>
    </x:row>
    <x:row r="13">
      <x:c r="A13" s="83" t="str">
        <x:v>CoreWeave</x:v>
      </x:c>
      <x:c r="B13" s="83" t="str">
        <x:v>FY2025 debt</x:v>
      </x:c>
      <x:c r="C13" s="83" t="str">
        <x:v>Debt</x:v>
      </x:c>
      <x:c r="D13" s="83" t="str">
        <x:v>Drawn/outstanding</x:v>
      </x:c>
      <x:c r="E13" s="96" t="n">
        <x:v>21615</x:v>
      </x:c>
      <x:c r="F13" s="83" t="str">
        <x:v>Infrastructure and corporate uses</x:v>
      </x:c>
      <x:c r="G13" s="83" t="str">
        <x:v>Consolidated + borrowers</x:v>
      </x:c>
      <x:c r="H13" s="83" t="str">
        <x:v>Includes asset and corporate debt.</x:v>
      </x:c>
      <x:c r="I13" s="90"/>
      <x:c r="J13" s="90"/>
      <x:c r="K13" s="90"/>
      <x:c r="L13" s="90"/>
    </x:row>
    <x:row r="14">
      <x:c r="A14" s="83" t="str">
        <x:v>CoreWeave</x:v>
      </x:c>
      <x:c r="B14" s="83" t="str">
        <x:v>Lease liabilities</x:v>
      </x:c>
      <x:c r="C14" s="83" t="str">
        <x:v>Leases</x:v>
      </x:c>
      <x:c r="D14" s="83" t="str">
        <x:v>Outstanding</x:v>
      </x:c>
      <x:c r="E14" s="96" t="n">
        <x:v>8449</x:v>
      </x:c>
      <x:c r="F14" s="83" t="str">
        <x:v>Data centers/equipment</x:v>
      </x:c>
      <x:c r="G14" s="83" t="str">
        <x:v>Consolidated</x:v>
      </x:c>
      <x:c r="H14" s="83" t="str">
        <x:v>Fixed future claims.</x:v>
      </x:c>
      <x:c r="I14" s="90"/>
      <x:c r="J14" s="90"/>
      <x:c r="K14" s="90"/>
      <x:c r="L14" s="90"/>
    </x:row>
    <x:row r="15">
      <x:c r="A15" s="83" t="str">
        <x:v>CoreWeave</x:v>
      </x:c>
      <x:c r="B15" s="83" t="str">
        <x:v>Deferred revenue</x:v>
      </x:c>
      <x:c r="C15" s="83" t="str">
        <x:v>Customer financing</x:v>
      </x:c>
      <x:c r="D15" s="83" t="str">
        <x:v>Cash received, unearned</x:v>
      </x:c>
      <x:c r="E15" s="96" t="n">
        <x:v>8185</x:v>
      </x:c>
      <x:c r="F15" s="83" t="str">
        <x:v>Capacity build</x:v>
      </x:c>
      <x:c r="G15" s="83" t="str">
        <x:v>Consolidated</x:v>
      </x:c>
      <x:c r="H15" s="83" t="str">
        <x:v>Delivery obligation remains.</x:v>
      </x:c>
      <x:c r="I15" s="90"/>
      <x:c r="J15" s="90"/>
      <x:c r="K15" s="90"/>
      <x:c r="L15" s="90"/>
    </x:row>
    <x:row r="16">
      <x:c r="A16" s="83" t="str">
        <x:v>CoreWeave</x:v>
      </x:c>
      <x:c r="B16" s="83" t="str">
        <x:v>DDTL 5.5</x:v>
      </x:c>
      <x:c r="C16" s="83" t="str">
        <x:v>Asset debt</x:v>
      </x:c>
      <x:c r="D16" s="83" t="str">
        <x:v>Proposed/unfunded</x:v>
      </x:c>
      <x:c r="E16" s="96" t="n">
        <x:v>2600</x:v>
      </x:c>
      <x:c r="F16" s="83" t="str">
        <x:v>Future infrastructure</x:v>
      </x:c>
      <x:c r="G16" s="83" t="str">
        <x:v>Proposed borrower</x:v>
      </x:c>
      <x:c r="H16" s="83" t="str">
        <x:v>Excluded from funded capital.</x:v>
      </x:c>
      <x:c r="I16" s="90"/>
      <x:c r="J16" s="90"/>
      <x:c r="K16" s="90"/>
      <x:c r="L16" s="90"/>
    </x:row>
    <x:row r="17">
      <x:c r="A17" s="83" t="str">
        <x:v>Northvolt</x:v>
      </x:c>
      <x:c r="B17" s="83" t="str">
        <x:v>Project finance</x:v>
      </x:c>
      <x:c r="C17" s="83" t="str">
        <x:v>Non-recourse project debt</x:v>
      </x:c>
      <x:c r="D17" s="83" t="str">
        <x:v>Committed; draw unknown</x:v>
      </x:c>
      <x:c r="E17" s="96" t="n">
        <x:v>5000</x:v>
      </x:c>
      <x:c r="F17" s="83" t="str">
        <x:v>Ett/Revolt projects</x:v>
      </x:c>
      <x:c r="G17" s="83" t="str">
        <x:v>Northvolt Ett/project</x:v>
      </x:c>
      <x:c r="H17" s="83" t="str">
        <x:v>Do not treat full commitment as cash.</x:v>
      </x:c>
      <x:c r="I17" s="90"/>
      <x:c r="J17" s="90"/>
      <x:c r="K17" s="90"/>
      <x:c r="L17" s="90"/>
    </x:row>
    <x:row r="18">
      <x:c r="A18" s="83" t="str">
        <x:v>Northvolt</x:v>
      </x:c>
      <x:c r="B18" s="83" t="str">
        <x:v>Offtakes</x:v>
      </x:c>
      <x:c r="C18" s="83" t="str">
        <x:v>Demand support</x:v>
      </x:c>
      <x:c r="D18" s="83" t="str">
        <x:v>Headline contracted</x:v>
      </x:c>
      <x:c r="E18" s="96" t="n">
        <x:v>55000</x:v>
      </x:c>
      <x:c r="F18" s="83" t="str">
        <x:v>Bankability</x:v>
      </x:c>
      <x:c r="G18" s="83" t="str">
        <x:v>Project contracts</x:v>
      </x:c>
      <x:c r="H18" s="83" t="str">
        <x:v>Not financing cash.</x:v>
      </x:c>
      <x:c r="I18" s="90"/>
      <x:c r="J18" s="90"/>
      <x:c r="K18" s="90"/>
      <x:c r="L18" s="90"/>
    </x:row>
    <x:row r="19">
      <x:c r="A19" s="83" t="str">
        <x:v>Northvolt</x:v>
      </x:c>
      <x:c r="B19" s="83" t="str">
        <x:v>Customer DIP</x:v>
      </x:c>
      <x:c r="C19" s="83" t="str">
        <x:v>Bankruptcy debt</x:v>
      </x:c>
      <x:c r="D19" s="83" t="str">
        <x:v>Approved/available</x:v>
      </x:c>
      <x:c r="E19" s="96" t="n">
        <x:v>100</x:v>
      </x:c>
      <x:c r="F19" s="83" t="str">
        <x:v>Restructuring liquidity</x:v>
      </x:c>
      <x:c r="G19" s="83" t="str">
        <x:v>Chapter 11 debtors</x:v>
      </x:c>
      <x:c r="H19" s="83" t="str">
        <x:v>Superpriority rescue capital.</x:v>
      </x:c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b8e6d19ccf6841f8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2" hidden="0" customWidth="1"/>
    <x:col min="3" max="3" width="18" hidden="0" customWidth="1"/>
    <x:col min="4" max="4" width="24" hidden="0" customWidth="1"/>
    <x:col min="5" max="5" width="32" hidden="0" customWidth="1"/>
    <x:col min="6" max="6" width="24" hidden="0" customWidth="1"/>
    <x:col min="7" max="7" width="64" hidden="0" customWidth="1"/>
  </x:cols>
  <x:sheetData>
    <x:row r="1" ht="28" customHeight="1">
      <x:c r="A1" s="146" t="str">
        <x:v>Equity Financing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Equity has no fixed repayment but carries dilution and absorbs operating losses and asset write-downs.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Round/source</x:v>
      </x:c>
      <x:c r="C4" s="91" t="str">
        <x:v>Amount ($mm)</x:v>
      </x:c>
      <x:c r="D4" s="91" t="str">
        <x:v>Status</x:v>
      </x:c>
      <x:c r="E4" s="91" t="str">
        <x:v>Provider</x:v>
      </x:c>
      <x:c r="F4" s="91" t="str">
        <x:v>Hidden cost</x:v>
      </x:c>
      <x:c r="G4" s="91" t="str">
        <x:v>Treatment</x:v>
      </x:c>
      <x:c r="H4" s="90"/>
      <x:c r="I4" s="90"/>
      <x:c r="J4" s="90"/>
      <x:c r="K4" s="90"/>
      <x:c r="L4" s="90"/>
    </x:row>
    <x:row r="5">
      <x:c r="A5" s="83" t="str">
        <x:v>Waymo</x:v>
      </x:c>
      <x:c r="B5" s="83" t="str">
        <x:v>2024 round</x:v>
      </x:c>
      <x:c r="C5" s="96" t="n">
        <x:v>5600</x:v>
      </x:c>
      <x:c r="D5" s="83" t="str">
        <x:v>Closed</x:v>
      </x:c>
      <x:c r="E5" s="83" t="str">
        <x:v>Alphabet-led syndicate</x:v>
      </x:c>
      <x:c r="F5" s="83" t="str">
        <x:v>Dilution/NCI</x:v>
      </x:c>
      <x:c r="G5" s="83" t="str">
        <x:v>Pays losses and asset deployment.</x:v>
      </x:c>
      <x:c r="H5" s="90"/>
      <x:c r="I5" s="90"/>
      <x:c r="J5" s="90"/>
      <x:c r="K5" s="90"/>
      <x:c r="L5" s="90"/>
    </x:row>
    <x:row r="6">
      <x:c r="A6" s="83" t="str">
        <x:v>Waymo</x:v>
      </x:c>
      <x:c r="B6" s="83" t="str">
        <x:v>2026 round</x:v>
      </x:c>
      <x:c r="C6" s="96" t="n">
        <x:v>16000</x:v>
      </x:c>
      <x:c r="D6" s="83" t="str">
        <x:v>Majority parent funded</x:v>
      </x:c>
      <x:c r="E6" s="83" t="str">
        <x:v>Alphabet + outside investors</x:v>
      </x:c>
      <x:c r="F6" s="83" t="str">
        <x:v>Dilution/NCI</x:v>
      </x:c>
      <x:c r="G6" s="83" t="str">
        <x:v>Parent is explicit shock absorber.</x:v>
      </x:c>
      <x:c r="H6" s="90"/>
      <x:c r="I6" s="90"/>
      <x:c r="J6" s="90"/>
      <x:c r="K6" s="90"/>
      <x:c r="L6" s="90"/>
    </x:row>
    <x:row r="7">
      <x:c r="A7" s="83" t="str">
        <x:v>Anduril</x:v>
      </x:c>
      <x:c r="B7" s="83" t="str">
        <x:v>2024–2026 visible rounds</x:v>
      </x:c>
      <x:c r="C7" s="96" t="n">
        <x:v>9000</x:v>
      </x:c>
      <x:c r="D7" s="83" t="str">
        <x:v>Announced/reported</x:v>
      </x:c>
      <x:c r="E7" s="83" t="str">
        <x:v>Private investors</x:v>
      </x:c>
      <x:c r="F7" s="83" t="str">
        <x:v>Dilution</x:v>
      </x:c>
      <x:c r="G7" s="83" t="str">
        <x:v>Primary visible manufacturing capital.</x:v>
      </x:c>
      <x:c r="H7" s="90"/>
      <x:c r="I7" s="90"/>
      <x:c r="J7" s="90"/>
      <x:c r="K7" s="90"/>
      <x:c r="L7" s="90"/>
    </x:row>
    <x:row r="8">
      <x:c r="A8" s="83" t="str">
        <x:v>Serve</x:v>
      </x:c>
      <x:c r="B8" s="83" t="str">
        <x:v>FY2024 financing inflow</x:v>
      </x:c>
      <x:c r="C8" s="96" t="n">
        <x:v>155.12</x:v>
      </x:c>
      <x:c r="D8" s="83" t="str">
        <x:v>Cash received</x:v>
      </x:c>
      <x:c r="E8" s="83" t="str">
        <x:v>Public/common equity</x:v>
      </x:c>
      <x:c r="F8" s="83" t="str">
        <x:v>Dilution</x:v>
      </x:c>
      <x:c r="G8" s="83" t="str">
        <x:v>Funds both burn and fleet.</x:v>
      </x:c>
      <x:c r="H8" s="90"/>
      <x:c r="I8" s="90"/>
      <x:c r="J8" s="90"/>
      <x:c r="K8" s="90"/>
      <x:c r="L8" s="90"/>
    </x:row>
    <x:row r="9">
      <x:c r="A9" s="90"/>
      <x:c r="B9" s="90"/>
      <x:c r="C9" s="90"/>
      <x:c r="D9" s="90"/>
      <x:c r="E9" s="90"/>
      <x:c r="F9" s="90"/>
      <x:c r="G9" s="90"/>
      <x:c r="H9" s="90"/>
      <x:c r="I9" s="90"/>
      <x:c r="J9" s="90"/>
      <x:c r="K9" s="90"/>
      <x:c r="L9" s="90"/>
    </x:row>
    <x:row r="10">
      <x:c r="A10" s="90"/>
      <x:c r="B10" s="90"/>
      <x:c r="C10" s="90"/>
      <x:c r="D10" s="90"/>
      <x:c r="E10" s="90"/>
      <x:c r="F10" s="90"/>
      <x:c r="G10" s="90"/>
      <x:c r="H10" s="90"/>
      <x:c r="I10" s="90"/>
      <x:c r="J10" s="90"/>
      <x:c r="K10" s="90"/>
      <x:c r="L10" s="90"/>
    </x:row>
    <x:row r="11">
      <x:c r="A11" s="90"/>
      <x:c r="B11" s="90"/>
      <x:c r="C11" s="90"/>
      <x:c r="D11" s="90"/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05cc09a8b590409a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36" hidden="0" customWidth="1"/>
    <x:col min="3" max="3" width="32" hidden="0" customWidth="1"/>
    <x:col min="4" max="4" width="18" hidden="0" customWidth="1"/>
    <x:col min="5" max="5" width="28" hidden="0" customWidth="1"/>
    <x:col min="6" max="6" width="26" hidden="0" customWidth="1"/>
    <x:col min="7" max="7" width="42" hidden="0" customWidth="1"/>
    <x:col min="8" max="8" width="36" hidden="0" customWidth="1"/>
    <x:col min="9" max="9" width="66" hidden="0" customWidth="1"/>
  </x:cols>
  <x:sheetData>
    <x:row r="1" ht="28" customHeight="1">
      <x:c r="A1" s="146" t="str">
        <x:v>Debt and Asset-Backed Facilities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Borrower, collateral, guarantees and funding status determine whether an SPV is genuinely non-recourse.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Facility</x:v>
      </x:c>
      <x:c r="C4" s="91" t="str">
        <x:v>Borrower/scope</x:v>
      </x:c>
      <x:c r="D4" s="91" t="str">
        <x:v>Amount ($mm)</x:v>
      </x:c>
      <x:c r="E4" s="91" t="str">
        <x:v>Status</x:v>
      </x:c>
      <x:c r="F4" s="91" t="str">
        <x:v>Maturity/pricing</x:v>
      </x:c>
      <x:c r="G4" s="91" t="str">
        <x:v>Collateral</x:v>
      </x:c>
      <x:c r="H4" s="91" t="str">
        <x:v>Guarantee/recourse</x:v>
      </x:c>
      <x:c r="I4" s="91" t="str">
        <x:v>Treatment</x:v>
      </x:c>
      <x:c r="J4" s="90"/>
      <x:c r="K4" s="90"/>
      <x:c r="L4" s="90"/>
    </x:row>
    <x:row r="5">
      <x:c r="A5" s="83" t="str">
        <x:v>Serve</x:v>
      </x:c>
      <x:c r="B5" s="83" t="str">
        <x:v>Farnam equipment finance</x:v>
      </x:c>
      <x:c r="C5" s="83" t="str">
        <x:v>Serve/robot collateral</x:v>
      </x:c>
      <x:c r="D5" s="96" t="n">
        <x:v>4.455852</x:v>
      </x:c>
      <x:c r="E5" s="83" t="str">
        <x:v>Original financed cost</x:v>
      </x:c>
      <x:c r="F5" s="83" t="str">
        <x:v>Modified through 2025</x:v>
      </x:c>
      <x:c r="G5" s="83" t="str">
        <x:v>Robot hardware</x:v>
      </x:c>
      <x:c r="H5" s="83" t="str">
        <x:v>No parent guarantee</x:v>
      </x:c>
      <x:c r="I5" s="83" t="str">
        <x:v>Failed sale-leaseback accounted as financing.</x:v>
      </x:c>
      <x:c r="J5" s="90"/>
      <x:c r="K5" s="90"/>
      <x:c r="L5" s="90"/>
    </x:row>
    <x:row r="6">
      <x:c r="A6" s="83" t="str">
        <x:v>CoreWeave</x:v>
      </x:c>
      <x:c r="B6" s="83" t="str">
        <x:v>FY2025 debt principal</x:v>
      </x:c>
      <x:c r="C6" s="83" t="str">
        <x:v>Consolidated/borrowers</x:v>
      </x:c>
      <x:c r="D6" s="96" t="n">
        <x:v>21615</x:v>
      </x:c>
      <x:c r="E6" s="83" t="str">
        <x:v>Drawn/outstanding</x:v>
      </x:c>
      <x:c r="F6" s="83" t="str">
        <x:v>Multiple</x:v>
      </x:c>
      <x:c r="G6" s="83" t="str">
        <x:v>Asset pools + corporate collateral</x:v>
      </x:c>
      <x:c r="H6" s="83" t="str">
        <x:v>Guarantees vary</x:v>
      </x:c>
      <x:c r="I6" s="83" t="str">
        <x:v>Filed period balance.</x:v>
      </x:c>
      <x:c r="J6" s="90"/>
      <x:c r="K6" s="90"/>
      <x:c r="L6" s="90"/>
    </x:row>
    <x:row r="7">
      <x:c r="A7" s="83" t="str">
        <x:v>CoreWeave</x:v>
      </x:c>
      <x:c r="B7" s="83" t="str">
        <x:v>DDTL 3.0</x:v>
      </x:c>
      <x:c r="C7" s="83" t="str">
        <x:v>CCAC VII LLC</x:v>
      </x:c>
      <x:c r="D7" s="96" t="n">
        <x:v>2600</x:v>
      </x:c>
      <x:c r="E7" s="83" t="str">
        <x:v>Committed; $340m YE balance</x:v>
      </x:c>
      <x:c r="F7" s="83" t="str">
        <x:v>Aug 2030; SOFR+4%</x:v>
      </x:c>
      <x:c r="G7" s="83" t="str">
        <x:v>Substantially all borrower assets</x:v>
      </x:c>
      <x:c r="H7" s="83" t="str">
        <x:v>Parent guarantee</x:v>
      </x:c>
      <x:c r="I7" s="83" t="str">
        <x:v>Contract-backed GPU financing.</x:v>
      </x:c>
      <x:c r="J7" s="90"/>
      <x:c r="K7" s="90"/>
      <x:c r="L7" s="90"/>
    </x:row>
    <x:row r="8">
      <x:c r="A8" s="83" t="str">
        <x:v>CoreWeave</x:v>
      </x:c>
      <x:c r="B8" s="83" t="str">
        <x:v>DDTL 4.0</x:v>
      </x:c>
      <x:c r="C8" s="83" t="str">
        <x:v>CCAC VIII LLC</x:v>
      </x:c>
      <x:c r="D8" s="96" t="n">
        <x:v>8500</x:v>
      </x:c>
      <x:c r="E8" s="83" t="str">
        <x:v>Committed; ~$7.5bn initially eligible</x:v>
      </x:c>
      <x:c r="F8" s="83" t="str">
        <x:v>Mar 2032</x:v>
      </x:c>
      <x:c r="G8" s="83" t="str">
        <x:v>Borrower assets/customer contract</x:v>
      </x:c>
      <x:c r="H8" s="83" t="str">
        <x:v>Nonrecourse except carve-outs</x:v>
      </x:c>
      <x:c r="I8" s="83" t="str">
        <x:v>Capacity differs from commitment and draw.</x:v>
      </x:c>
      <x:c r="J8" s="90"/>
      <x:c r="K8" s="90"/>
      <x:c r="L8" s="90"/>
    </x:row>
    <x:row r="9">
      <x:c r="A9" s="83" t="str">
        <x:v>CoreWeave</x:v>
      </x:c>
      <x:c r="B9" s="83" t="str">
        <x:v>DDTL 5.0</x:v>
      </x:c>
      <x:c r="C9" s="83" t="str">
        <x:v>DDTL V LLC</x:v>
      </x:c>
      <x:c r="D9" s="96" t="n">
        <x:v>3100</x:v>
      </x:c>
      <x:c r="E9" s="83" t="str">
        <x:v>Committed</x:v>
      </x:c>
      <x:c r="F9" s="83" t="str">
        <x:v>~5.5 years; SOFR+4.5%</x:v>
      </x:c>
      <x:c r="G9" s="83" t="str">
        <x:v>GPU infrastructure</x:v>
      </x:c>
      <x:c r="H9" s="83" t="str">
        <x:v>Not fully disclosed</x:v>
      </x:c>
      <x:c r="I9" s="83" t="str">
        <x:v>Customer-deployment facility.</x:v>
      </x:c>
      <x:c r="J9" s="90"/>
      <x:c r="K9" s="90"/>
      <x:c r="L9" s="90"/>
    </x:row>
    <x:row r="10">
      <x:c r="A10" s="83" t="str">
        <x:v>CoreWeave</x:v>
      </x:c>
      <x:c r="B10" s="83" t="str">
        <x:v>DDTL 5.5</x:v>
      </x:c>
      <x:c r="C10" s="83" t="str">
        <x:v>Proposed borrower</x:v>
      </x:c>
      <x:c r="D10" s="96" t="n">
        <x:v>2600</x:v>
      </x:c>
      <x:c r="E10" s="83" t="str">
        <x:v>Proposed/unfunded</x:v>
      </x:c>
      <x:c r="F10" s="83" t="str">
        <x:v>Proposed</x:v>
      </x:c>
      <x:c r="G10" s="83" t="str">
        <x:v>Expected asset pool</x:v>
      </x:c>
      <x:c r="H10" s="83" t="str">
        <x:v>Not fully documented</x:v>
      </x:c>
      <x:c r="I10" s="83" t="str">
        <x:v>Excluded from funded capital.</x:v>
      </x:c>
      <x:c r="J10" s="90"/>
      <x:c r="K10" s="90"/>
      <x:c r="L10" s="90"/>
    </x:row>
    <x:row r="11">
      <x:c r="A11" s="83" t="str">
        <x:v>Northvolt</x:v>
      </x:c>
      <x:c r="B11" s="83" t="str">
        <x:v>Project finance</x:v>
      </x:c>
      <x:c r="C11" s="83" t="str">
        <x:v>Northvolt Ett/project</x:v>
      </x:c>
      <x:c r="D11" s="96" t="n">
        <x:v>5000</x:v>
      </x:c>
      <x:c r="E11" s="83" t="str">
        <x:v>Committed; draw unknown</x:v>
      </x:c>
      <x:c r="F11" s="83" t="str">
        <x:v>Multi-year</x:v>
      </x:c>
      <x:c r="G11" s="83" t="str">
        <x:v>Project assets + offtakes</x:v>
      </x:c>
      <x:c r="H11" s="83" t="str">
        <x:v>Public/export-credit support</x:v>
      </x:c>
      <x:c r="I11" s="83" t="str">
        <x:v>Nonrecourse label did not remove operating risk.</x:v>
      </x:c>
      <x:c r="J11" s="90"/>
      <x:c r="K11" s="90"/>
      <x:c r="L11" s="90"/>
    </x:row>
    <x:row r="12">
      <x:c r="A12" s="83" t="str">
        <x:v>Northvolt</x:v>
      </x:c>
      <x:c r="B12" s="83" t="str">
        <x:v>Customer DIP</x:v>
      </x:c>
      <x:c r="C12" s="83" t="str">
        <x:v>Chapter 11 debtors</x:v>
      </x:c>
      <x:c r="D12" s="96" t="n">
        <x:v>100</x:v>
      </x:c>
      <x:c r="E12" s="83" t="str">
        <x:v>Approved/available</x:v>
      </x:c>
      <x:c r="F12" s="83" t="str">
        <x:v>Bankruptcy process</x:v>
      </x:c>
      <x:c r="G12" s="83" t="str">
        <x:v>DIP collateral/priority</x:v>
      </x:c>
      <x:c r="H12" s="83" t="str">
        <x:v>None</x:v>
      </x:c>
      <x:c r="I12" s="83" t="str">
        <x:v>Emergency senior liquidity.</x:v>
      </x:c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dc72c56889424425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36" hidden="0" customWidth="1"/>
    <x:col min="3" max="3" width="28" hidden="0" customWidth="1"/>
    <x:col min="4" max="4" width="22" hidden="0" customWidth="1"/>
    <x:col min="5" max="5" width="28" hidden="0" customWidth="1"/>
    <x:col min="6" max="6" width="36" hidden="0" customWidth="1"/>
    <x:col min="7" max="7" width="66" hidden="0" customWidth="1"/>
  </x:cols>
  <x:sheetData>
    <x:row r="1" ht="28" customHeight="1">
      <x:c r="A1" s="146" t="str">
        <x:v>Leases and Lease-Like Obligations</x:v>
      </x:c>
      <x:c r="B1" s="146"/>
      <x:c r="C1" s="146"/>
      <x:c r="D1" s="146"/>
      <x:c r="E1" s="146"/>
      <x:c r="F1" s="146"/>
      <x:c r="G1" s="146"/>
      <x:c r="H1" s="146"/>
      <x:c r="I1" s="146"/>
      <x:c r="J1" s="146"/>
      <x:c r="K1" s="146"/>
      <x:c r="L1" s="146"/>
    </x:row>
    <x:row r="2" ht="30" customHeight="1">
      <x:c r="A2" s="89" t="str">
        <x:v>Lease liabilities, expense and cash payments are distinct measures.</x:v>
      </x:c>
      <x:c r="B2" s="89"/>
      <x:c r="C2" s="89"/>
      <x:c r="D2" s="89"/>
      <x:c r="E2" s="89"/>
      <x:c r="F2" s="89"/>
      <x:c r="G2" s="89"/>
      <x:c r="H2" s="89"/>
      <x:c r="I2" s="89"/>
      <x:c r="J2" s="89"/>
      <x:c r="K2" s="89"/>
      <x:c r="L2" s="89"/>
    </x:row>
    <x:row r="3">
      <x:c r="A3" s="90"/>
      <x:c r="B3" s="90"/>
      <x:c r="C3" s="90"/>
      <x:c r="D3" s="90"/>
      <x:c r="E3" s="90"/>
      <x:c r="F3" s="90"/>
      <x:c r="G3" s="90"/>
      <x:c r="H3" s="90"/>
      <x:c r="I3" s="90"/>
      <x:c r="J3" s="90"/>
      <x:c r="K3" s="90"/>
      <x:c r="L3" s="90"/>
    </x:row>
    <x:row r="4" ht="32" customHeight="1">
      <x:c r="A4" s="91" t="str">
        <x:v>Company</x:v>
      </x:c>
      <x:c r="B4" s="91" t="str">
        <x:v>Arrangement</x:v>
      </x:c>
      <x:c r="C4" s="91" t="str">
        <x:v>Asset</x:v>
      </x:c>
      <x:c r="D4" s="91" t="str">
        <x:v>Liability/commitment ($mm)</x:v>
      </x:c>
      <x:c r="E4" s="91" t="str">
        <x:v>Status</x:v>
      </x:c>
      <x:c r="F4" s="91" t="str">
        <x:v>Hidden obligation</x:v>
      </x:c>
      <x:c r="G4" s="91" t="str">
        <x:v>Failure behavior</x:v>
      </x:c>
      <x:c r="H4" s="90"/>
      <x:c r="I4" s="90"/>
      <x:c r="J4" s="90"/>
      <x:c r="K4" s="90"/>
      <x:c r="L4" s="90"/>
    </x:row>
    <x:row r="5">
      <x:c r="A5" s="83" t="str">
        <x:v>Serve</x:v>
      </x:c>
      <x:c r="B5" s="83" t="str">
        <x:v>Farnam failed sale-leaseback</x:v>
      </x:c>
      <x:c r="C5" s="83" t="str">
        <x:v>Robot equipment</x:v>
      </x:c>
      <x:c r="D5" s="96" t="n">
        <x:v>0.564</x:v>
      </x:c>
      <x:c r="E5" s="83" t="str">
        <x:v>FY2024 liability</x:v>
      </x:c>
      <x:c r="F5" s="83" t="str">
        <x:v>Robot collateral; 45% purchase option</x:v>
      </x:c>
      <x:c r="G5" s="83" t="str">
        <x:v>Secured financing in lease form.</x:v>
      </x:c>
      <x:c r="H5" s="90"/>
      <x:c r="I5" s="90"/>
      <x:c r="J5" s="90"/>
      <x:c r="K5" s="90"/>
      <x:c r="L5" s="90"/>
    </x:row>
    <x:row r="6">
      <x:c r="A6" s="83" t="str">
        <x:v>CoreWeave</x:v>
      </x:c>
      <x:c r="B6" s="83" t="str">
        <x:v>Operating leases</x:v>
      </x:c>
      <x:c r="C6" s="83" t="str">
        <x:v>Data centers</x:v>
      </x:c>
      <x:c r="D6" s="96" t="n">
        <x:v>8195</x:v>
      </x:c>
      <x:c r="E6" s="83" t="str">
        <x:v>FY2025 liabilities</x:v>
      </x:c>
      <x:c r="F6" s="83" t="str">
        <x:v>Fixed + variable facility burden</x:v>
      </x:c>
      <x:c r="G6" s="83" t="str">
        <x:v>All data centers leased.</x:v>
      </x:c>
      <x:c r="H6" s="90"/>
      <x:c r="I6" s="90"/>
      <x:c r="J6" s="90"/>
      <x:c r="K6" s="90"/>
      <x:c r="L6" s="90"/>
    </x:row>
    <x:row r="7">
      <x:c r="A7" s="83" t="str">
        <x:v>CoreWeave</x:v>
      </x:c>
      <x:c r="B7" s="83" t="str">
        <x:v>Finance leases</x:v>
      </x:c>
      <x:c r="C7" s="83" t="str">
        <x:v>Equipment/infrastructure</x:v>
      </x:c>
      <x:c r="D7" s="96" t="n">
        <x:v>254</x:v>
      </x:c>
      <x:c r="E7" s="83" t="str">
        <x:v>FY2025 liabilities</x:v>
      </x:c>
      <x:c r="F7" s="83" t="str">
        <x:v>Debt-like</x:v>
      </x:c>
      <x:c r="G7" s="83" t="str">
        <x:v>Separate from operating leases.</x:v>
      </x:c>
      <x:c r="H7" s="90"/>
      <x:c r="I7" s="90"/>
      <x:c r="J7" s="90"/>
      <x:c r="K7" s="90"/>
      <x:c r="L7" s="90"/>
    </x:row>
    <x:row r="8">
      <x:c r="A8" s="83" t="str">
        <x:v>CoreWeave</x:v>
      </x:c>
      <x:c r="B8" s="83" t="str">
        <x:v>Not-yet-commenced leases</x:v>
      </x:c>
      <x:c r="C8" s="83" t="str">
        <x:v>Future capacity</x:v>
      </x:c>
      <x:c r="D8" s="96" t="n">
        <x:v>38500</x:v>
      </x:c>
      <x:c r="E8" s="83" t="str">
        <x:v>Undiscounted commitments</x:v>
      </x:c>
      <x:c r="F8" s="83" t="str">
        <x:v>Long-dated delivery/capacity obligations</x:v>
      </x:c>
      <x:c r="G8" s="83" t="str">
        <x:v>Not current liabilities until commencement.</x:v>
      </x:c>
      <x:c r="H8" s="90"/>
      <x:c r="I8" s="90"/>
      <x:c r="J8" s="90"/>
      <x:c r="K8" s="90"/>
      <x:c r="L8" s="90"/>
    </x:row>
    <x:row r="9">
      <x:c r="A9" s="90"/>
      <x:c r="B9" s="90"/>
      <x:c r="C9" s="90"/>
      <x:c r="D9" s="90"/>
      <x:c r="E9" s="90"/>
      <x:c r="F9" s="90"/>
      <x:c r="G9" s="90"/>
      <x:c r="H9" s="90"/>
      <x:c r="I9" s="90"/>
      <x:c r="J9" s="90"/>
      <x:c r="K9" s="90"/>
      <x:c r="L9" s="90"/>
    </x:row>
    <x:row r="10">
      <x:c r="A10" s="90"/>
      <x:c r="B10" s="90"/>
      <x:c r="C10" s="90"/>
      <x:c r="D10" s="90"/>
      <x:c r="E10" s="90"/>
      <x:c r="F10" s="90"/>
      <x:c r="G10" s="90"/>
      <x:c r="H10" s="90"/>
      <x:c r="I10" s="90"/>
      <x:c r="J10" s="90"/>
      <x:c r="K10" s="90"/>
      <x:c r="L10" s="90"/>
    </x:row>
    <x:row r="11">
      <x:c r="A11" s="90"/>
      <x:c r="B11" s="90"/>
      <x:c r="C11" s="90"/>
      <x:c r="D11" s="90"/>
      <x:c r="E11" s="90"/>
      <x:c r="F11" s="90"/>
      <x:c r="G11" s="90"/>
      <x:c r="H11" s="90"/>
      <x:c r="I11" s="90"/>
      <x:c r="J11" s="90"/>
      <x:c r="K11" s="90"/>
      <x:c r="L11" s="90"/>
    </x:row>
    <x:row r="12">
      <x:c r="A12" s="90"/>
      <x:c r="B12" s="90"/>
      <x:c r="C12" s="90"/>
      <x:c r="D12" s="90"/>
      <x:c r="E12" s="90"/>
      <x:c r="F12" s="90"/>
      <x:c r="G12" s="90"/>
      <x:c r="H12" s="90"/>
      <x:c r="I12" s="90"/>
      <x:c r="J12" s="90"/>
      <x:c r="K12" s="90"/>
      <x:c r="L12" s="90"/>
    </x:row>
    <x:row r="13">
      <x:c r="A13" s="90"/>
      <x:c r="B13" s="90"/>
      <x:c r="C13" s="90"/>
      <x:c r="D13" s="90"/>
      <x:c r="E13" s="90"/>
      <x:c r="F13" s="90"/>
      <x:c r="G13" s="90"/>
      <x:c r="H13" s="90"/>
      <x:c r="I13" s="90"/>
      <x:c r="J13" s="90"/>
      <x:c r="K13" s="90"/>
      <x:c r="L13" s="90"/>
    </x:row>
    <x:row r="14">
      <x:c r="A14" s="90"/>
      <x:c r="B14" s="90"/>
      <x:c r="C14" s="90"/>
      <x:c r="D14" s="90"/>
      <x:c r="E14" s="90"/>
      <x:c r="F14" s="90"/>
      <x:c r="G14" s="90"/>
      <x:c r="H14" s="90"/>
      <x:c r="I14" s="90"/>
      <x:c r="J14" s="90"/>
      <x:c r="K14" s="90"/>
      <x:c r="L14" s="90"/>
    </x:row>
    <x:row r="15">
      <x:c r="A15" s="90"/>
      <x:c r="B15" s="90"/>
      <x:c r="C15" s="90"/>
      <x:c r="D15" s="90"/>
      <x:c r="E15" s="90"/>
      <x:c r="F15" s="90"/>
      <x:c r="G15" s="90"/>
      <x:c r="H15" s="90"/>
      <x:c r="I15" s="90"/>
      <x:c r="J15" s="90"/>
      <x:c r="K15" s="90"/>
      <x:c r="L15" s="90"/>
    </x:row>
    <x:row r="16">
      <x:c r="A16" s="90"/>
      <x:c r="B16" s="90"/>
      <x:c r="C16" s="90"/>
      <x:c r="D16" s="90"/>
      <x:c r="E16" s="90"/>
      <x:c r="F16" s="90"/>
      <x:c r="G16" s="90"/>
      <x:c r="H16" s="90"/>
      <x:c r="I16" s="90"/>
      <x:c r="J16" s="90"/>
      <x:c r="K16" s="90"/>
      <x:c r="L16" s="90"/>
    </x:row>
    <x:row r="17">
      <x:c r="A17" s="90"/>
      <x:c r="B17" s="90"/>
      <x:c r="C17" s="90"/>
      <x:c r="D17" s="90"/>
      <x:c r="E17" s="90"/>
      <x:c r="F17" s="90"/>
      <x:c r="G17" s="90"/>
      <x:c r="H17" s="90"/>
      <x:c r="I17" s="90"/>
      <x:c r="J17" s="90"/>
      <x:c r="K17" s="90"/>
      <x:c r="L17" s="90"/>
    </x:row>
    <x:row r="18">
      <x:c r="A18" s="90"/>
      <x:c r="B18" s="90"/>
      <x:c r="C18" s="90"/>
      <x:c r="D18" s="90"/>
      <x:c r="E18" s="90"/>
      <x:c r="F18" s="90"/>
      <x:c r="G18" s="90"/>
      <x:c r="H18" s="90"/>
      <x:c r="I18" s="90"/>
      <x:c r="J18" s="90"/>
      <x:c r="K18" s="90"/>
      <x:c r="L18" s="90"/>
    </x:row>
    <x:row r="19">
      <x:c r="A19" s="90"/>
      <x:c r="B19" s="90"/>
      <x:c r="C19" s="90"/>
      <x:c r="D19" s="90"/>
      <x:c r="E19" s="90"/>
      <x:c r="F19" s="90"/>
      <x:c r="G19" s="90"/>
      <x:c r="H19" s="90"/>
      <x:c r="I19" s="90"/>
      <x:c r="J19" s="90"/>
      <x:c r="K19" s="90"/>
      <x:c r="L19" s="90"/>
    </x:row>
    <x:row r="20">
      <x:c r="A20" s="90"/>
      <x:c r="B20" s="90"/>
      <x:c r="C20" s="90"/>
      <x:c r="D20" s="90"/>
      <x:c r="E20" s="90"/>
      <x:c r="F20" s="90"/>
      <x:c r="G20" s="90"/>
      <x:c r="H20" s="90"/>
      <x:c r="I20" s="90"/>
      <x:c r="J20" s="90"/>
      <x:c r="K20" s="90"/>
      <x:c r="L20" s="90"/>
    </x:row>
    <x:row r="21">
      <x:c r="A21" s="90"/>
      <x:c r="B21" s="90"/>
      <x:c r="C21" s="90"/>
      <x:c r="D21" s="90"/>
      <x:c r="E21" s="90"/>
      <x:c r="F21" s="90"/>
      <x:c r="G21" s="90"/>
      <x:c r="H21" s="90"/>
      <x:c r="I21" s="90"/>
      <x:c r="J21" s="90"/>
      <x:c r="K21" s="90"/>
      <x:c r="L21" s="90"/>
    </x:row>
    <x:row r="22">
      <x:c r="A22" s="90"/>
      <x:c r="B22" s="90"/>
      <x:c r="C22" s="90"/>
      <x:c r="D22" s="90"/>
      <x:c r="E22" s="90"/>
      <x:c r="F22" s="90"/>
      <x:c r="G22" s="90"/>
      <x:c r="H22" s="90"/>
      <x:c r="I22" s="90"/>
      <x:c r="J22" s="90"/>
      <x:c r="K22" s="90"/>
      <x:c r="L22" s="90"/>
    </x:row>
    <x:row r="23">
      <x:c r="A23" s="90"/>
      <x:c r="B23" s="90"/>
      <x:c r="C23" s="90"/>
      <x:c r="D23" s="90"/>
      <x:c r="E23" s="90"/>
      <x:c r="F23" s="90"/>
      <x:c r="G23" s="90"/>
      <x:c r="H23" s="90"/>
      <x:c r="I23" s="90"/>
      <x:c r="J23" s="90"/>
      <x:c r="K23" s="90"/>
      <x:c r="L23" s="90"/>
    </x:row>
    <x:row r="24">
      <x:c r="A24" s="90"/>
      <x:c r="B24" s="90"/>
      <x:c r="C24" s="90"/>
      <x:c r="D24" s="90"/>
      <x:c r="E24" s="90"/>
      <x:c r="F24" s="90"/>
      <x:c r="G24" s="90"/>
      <x:c r="H24" s="90"/>
      <x:c r="I24" s="90"/>
      <x:c r="J24" s="90"/>
      <x:c r="K24" s="90"/>
      <x:c r="L24" s="90"/>
    </x:row>
    <x:row r="25">
      <x:c r="A25" s="90"/>
      <x:c r="B25" s="90"/>
      <x:c r="C25" s="90"/>
      <x:c r="D25" s="90"/>
      <x:c r="E25" s="90"/>
      <x:c r="F25" s="90"/>
      <x:c r="G25" s="90"/>
      <x:c r="H25" s="90"/>
      <x:c r="I25" s="90"/>
      <x:c r="J25" s="90"/>
      <x:c r="K25" s="90"/>
      <x:c r="L25" s="90"/>
    </x:row>
    <x:row r="26">
      <x:c r="A26" s="90"/>
      <x:c r="B26" s="90"/>
      <x:c r="C26" s="90"/>
      <x:c r="D26" s="90"/>
      <x:c r="E26" s="90"/>
      <x:c r="F26" s="90"/>
      <x:c r="G26" s="90"/>
      <x:c r="H26" s="90"/>
      <x:c r="I26" s="90"/>
      <x:c r="J26" s="90"/>
      <x:c r="K26" s="90"/>
      <x:c r="L26" s="90"/>
    </x:row>
    <x:row r="27">
      <x:c r="A27" s="90"/>
      <x:c r="B27" s="90"/>
      <x:c r="C27" s="90"/>
      <x:c r="D27" s="90"/>
      <x:c r="E27" s="90"/>
      <x:c r="F27" s="90"/>
      <x:c r="G27" s="90"/>
      <x:c r="H27" s="90"/>
      <x:c r="I27" s="90"/>
      <x:c r="J27" s="90"/>
      <x:c r="K27" s="90"/>
      <x:c r="L27" s="90"/>
    </x:row>
    <x:row r="28">
      <x:c r="A28" s="90"/>
      <x:c r="B28" s="90"/>
      <x:c r="C28" s="90"/>
      <x:c r="D28" s="90"/>
      <x:c r="E28" s="90"/>
      <x:c r="F28" s="90"/>
      <x:c r="G28" s="90"/>
      <x:c r="H28" s="90"/>
      <x:c r="I28" s="90"/>
      <x:c r="J28" s="90"/>
      <x:c r="K28" s="90"/>
      <x:c r="L28" s="90"/>
    </x:row>
    <x:row r="29">
      <x:c r="A29" s="90"/>
      <x:c r="B29" s="90"/>
      <x:c r="C29" s="90"/>
      <x:c r="D29" s="90"/>
      <x:c r="E29" s="90"/>
      <x:c r="F29" s="90"/>
      <x:c r="G29" s="90"/>
      <x:c r="H29" s="90"/>
      <x:c r="I29" s="90"/>
      <x:c r="J29" s="90"/>
      <x:c r="K29" s="90"/>
      <x:c r="L29" s="90"/>
    </x:row>
    <x:row r="30">
      <x:c r="A30" s="90"/>
      <x:c r="B30" s="90"/>
      <x:c r="C30" s="90"/>
      <x:c r="D30" s="90"/>
      <x:c r="E30" s="90"/>
      <x:c r="F30" s="90"/>
      <x:c r="G30" s="90"/>
      <x:c r="H30" s="90"/>
      <x:c r="I30" s="90"/>
      <x:c r="J30" s="90"/>
      <x:c r="K30" s="90"/>
      <x:c r="L30" s="90"/>
    </x:row>
    <x:row r="31">
      <x:c r="A31" s="90"/>
      <x:c r="B31" s="90"/>
      <x:c r="C31" s="90"/>
      <x:c r="D31" s="90"/>
      <x:c r="E31" s="90"/>
      <x:c r="F31" s="90"/>
      <x:c r="G31" s="90"/>
      <x:c r="H31" s="90"/>
      <x:c r="I31" s="90"/>
      <x:c r="J31" s="90"/>
      <x:c r="K31" s="90"/>
      <x:c r="L31" s="90"/>
    </x:row>
    <x:row r="32">
      <x:c r="A32" s="90"/>
      <x:c r="B32" s="90"/>
      <x:c r="C32" s="90"/>
      <x:c r="D32" s="90"/>
      <x:c r="E32" s="90"/>
      <x:c r="F32" s="90"/>
      <x:c r="G32" s="90"/>
      <x:c r="H32" s="90"/>
      <x:c r="I32" s="90"/>
      <x:c r="J32" s="90"/>
      <x:c r="K32" s="90"/>
      <x:c r="L32" s="90"/>
    </x:row>
    <x:row r="33">
      <x:c r="A33" s="90"/>
      <x:c r="B33" s="90"/>
      <x:c r="C33" s="90"/>
      <x:c r="D33" s="90"/>
      <x:c r="E33" s="90"/>
      <x:c r="F33" s="90"/>
      <x:c r="G33" s="90"/>
      <x:c r="H33" s="90"/>
      <x:c r="I33" s="90"/>
      <x:c r="J33" s="90"/>
      <x:c r="K33" s="90"/>
      <x:c r="L33" s="90"/>
    </x:row>
    <x:row r="34">
      <x:c r="A34" s="90"/>
      <x:c r="B34" s="90"/>
      <x:c r="C34" s="90"/>
      <x:c r="D34" s="90"/>
      <x:c r="E34" s="90"/>
      <x:c r="F34" s="90"/>
      <x:c r="G34" s="90"/>
      <x:c r="H34" s="90"/>
      <x:c r="I34" s="90"/>
      <x:c r="J34" s="90"/>
      <x:c r="K34" s="90"/>
      <x:c r="L34" s="90"/>
    </x:row>
    <x:row r="35">
      <x:c r="A35" s="90"/>
      <x:c r="B35" s="90"/>
      <x:c r="C35" s="90"/>
      <x:c r="D35" s="90"/>
      <x:c r="E35" s="90"/>
      <x:c r="F35" s="90"/>
      <x:c r="G35" s="90"/>
      <x:c r="H35" s="90"/>
      <x:c r="I35" s="90"/>
      <x:c r="J35" s="90"/>
      <x:c r="K35" s="90"/>
      <x:c r="L35" s="90"/>
    </x:row>
    <x:row r="36">
      <x:c r="A36" s="90"/>
      <x:c r="B36" s="90"/>
      <x:c r="C36" s="90"/>
      <x:c r="D36" s="90"/>
      <x:c r="E36" s="90"/>
      <x:c r="F36" s="90"/>
      <x:c r="G36" s="90"/>
      <x:c r="H36" s="90"/>
      <x:c r="I36" s="90"/>
      <x:c r="J36" s="90"/>
      <x:c r="K36" s="90"/>
      <x:c r="L36" s="90"/>
    </x:row>
    <x:row r="37">
      <x:c r="A37" s="90"/>
      <x:c r="B37" s="90"/>
      <x:c r="C37" s="90"/>
      <x:c r="D37" s="90"/>
      <x:c r="E37" s="90"/>
      <x:c r="F37" s="90"/>
      <x:c r="G37" s="90"/>
      <x:c r="H37" s="90"/>
      <x:c r="I37" s="90"/>
      <x:c r="J37" s="90"/>
      <x:c r="K37" s="90"/>
      <x:c r="L37" s="90"/>
    </x:row>
    <x:row r="38">
      <x:c r="A38" s="90"/>
      <x:c r="B38" s="90"/>
      <x:c r="C38" s="90"/>
      <x:c r="D38" s="90"/>
      <x:c r="E38" s="90"/>
      <x:c r="F38" s="90"/>
      <x:c r="G38" s="90"/>
      <x:c r="H38" s="90"/>
      <x:c r="I38" s="90"/>
      <x:c r="J38" s="90"/>
      <x:c r="K38" s="90"/>
      <x:c r="L38" s="90"/>
    </x:row>
    <x:row r="39">
      <x:c r="A39" s="90"/>
      <x:c r="B39" s="90"/>
      <x:c r="C39" s="90"/>
      <x:c r="D39" s="90"/>
      <x:c r="E39" s="90"/>
      <x:c r="F39" s="90"/>
      <x:c r="G39" s="90"/>
      <x:c r="H39" s="90"/>
      <x:c r="I39" s="90"/>
      <x:c r="J39" s="90"/>
      <x:c r="K39" s="90"/>
      <x:c r="L39" s="90"/>
    </x:row>
    <x:row r="40">
      <x:c r="A40" s="90"/>
      <x:c r="B40" s="90"/>
      <x:c r="C40" s="90"/>
      <x:c r="D40" s="90"/>
      <x:c r="E40" s="90"/>
      <x:c r="F40" s="90"/>
      <x:c r="G40" s="90"/>
      <x:c r="H40" s="90"/>
      <x:c r="I40" s="90"/>
      <x:c r="J40" s="90"/>
      <x:c r="K40" s="90"/>
      <x:c r="L40" s="90"/>
    </x:row>
    <x:row r="41">
      <x:c r="A41" s="90"/>
      <x:c r="B41" s="90"/>
      <x:c r="C41" s="90"/>
      <x:c r="D41" s="90"/>
      <x:c r="E41" s="90"/>
      <x:c r="F41" s="90"/>
      <x:c r="G41" s="90"/>
      <x:c r="H41" s="90"/>
      <x:c r="I41" s="90"/>
      <x:c r="J41" s="90"/>
      <x:c r="K41" s="90"/>
      <x:c r="L41" s="90"/>
    </x:row>
    <x:row r="42">
      <x:c r="A42" s="90"/>
      <x:c r="B42" s="90"/>
      <x:c r="C42" s="90"/>
      <x:c r="D42" s="90"/>
      <x:c r="E42" s="90"/>
      <x:c r="F42" s="90"/>
      <x:c r="G42" s="90"/>
      <x:c r="H42" s="90"/>
      <x:c r="I42" s="90"/>
      <x:c r="J42" s="90"/>
      <x:c r="K42" s="90"/>
      <x:c r="L42" s="90"/>
    </x:row>
    <x:row r="43">
      <x:c r="A43" s="90"/>
      <x:c r="B43" s="90"/>
      <x:c r="C43" s="90"/>
      <x:c r="D43" s="90"/>
      <x:c r="E43" s="90"/>
      <x:c r="F43" s="90"/>
      <x:c r="G43" s="90"/>
      <x:c r="H43" s="90"/>
      <x:c r="I43" s="90"/>
      <x:c r="J43" s="90"/>
      <x:c r="K43" s="90"/>
      <x:c r="L43" s="90"/>
    </x:row>
    <x:row r="44">
      <x:c r="A44" s="90"/>
      <x:c r="B44" s="90"/>
      <x:c r="C44" s="90"/>
      <x:c r="D44" s="90"/>
      <x:c r="E44" s="90"/>
      <x:c r="F44" s="90"/>
      <x:c r="G44" s="90"/>
      <x:c r="H44" s="90"/>
      <x:c r="I44" s="90"/>
      <x:c r="J44" s="90"/>
      <x:c r="K44" s="90"/>
      <x:c r="L44" s="90"/>
    </x:row>
    <x:row r="45">
      <x:c r="A45" s="90"/>
      <x:c r="B45" s="90"/>
      <x:c r="C45" s="90"/>
      <x:c r="D45" s="90"/>
      <x:c r="E45" s="90"/>
      <x:c r="F45" s="90"/>
      <x:c r="G45" s="90"/>
      <x:c r="H45" s="90"/>
      <x:c r="I45" s="90"/>
      <x:c r="J45" s="90"/>
      <x:c r="K45" s="90"/>
      <x:c r="L45" s="90"/>
    </x:row>
    <x:row r="46">
      <x:c r="A46" s="90"/>
      <x:c r="B46" s="90"/>
      <x:c r="C46" s="90"/>
      <x:c r="D46" s="90"/>
      <x:c r="E46" s="90"/>
      <x:c r="F46" s="90"/>
      <x:c r="G46" s="90"/>
      <x:c r="H46" s="90"/>
      <x:c r="I46" s="90"/>
      <x:c r="J46" s="90"/>
      <x:c r="K46" s="90"/>
      <x:c r="L46" s="90"/>
    </x:row>
    <x:row r="47">
      <x:c r="A47" s="90"/>
      <x:c r="B47" s="90"/>
      <x:c r="C47" s="90"/>
      <x:c r="D47" s="90"/>
      <x:c r="E47" s="90"/>
      <x:c r="F47" s="90"/>
      <x:c r="G47" s="90"/>
      <x:c r="H47" s="90"/>
      <x:c r="I47" s="90"/>
      <x:c r="J47" s="90"/>
      <x:c r="K47" s="90"/>
      <x:c r="L47" s="90"/>
    </x:row>
    <x:row r="48">
      <x:c r="A48" s="90"/>
      <x:c r="B48" s="90"/>
      <x:c r="C48" s="90"/>
      <x:c r="D48" s="90"/>
      <x:c r="E48" s="90"/>
      <x:c r="F48" s="90"/>
      <x:c r="G48" s="90"/>
      <x:c r="H48" s="90"/>
      <x:c r="I48" s="90"/>
      <x:c r="J48" s="90"/>
      <x:c r="K48" s="90"/>
      <x:c r="L48" s="90"/>
    </x:row>
    <x:row r="49">
      <x:c r="A49" s="90"/>
      <x:c r="B49" s="90"/>
      <x:c r="C49" s="90"/>
      <x:c r="D49" s="90"/>
      <x:c r="E49" s="90"/>
      <x:c r="F49" s="90"/>
      <x:c r="G49" s="90"/>
      <x:c r="H49" s="90"/>
      <x:c r="I49" s="90"/>
      <x:c r="J49" s="90"/>
      <x:c r="K49" s="90"/>
      <x:c r="L49" s="90"/>
    </x:row>
    <x:row r="50">
      <x:c r="A50" s="90"/>
      <x:c r="B50" s="90"/>
      <x:c r="C50" s="90"/>
      <x:c r="D50" s="90"/>
      <x:c r="E50" s="90"/>
      <x:c r="F50" s="90"/>
      <x:c r="G50" s="90"/>
      <x:c r="H50" s="90"/>
      <x:c r="I50" s="90"/>
      <x:c r="J50" s="90"/>
      <x:c r="K50" s="90"/>
      <x:c r="L50" s="90"/>
    </x:row>
    <x:row r="51">
      <x:c r="A51" s="90"/>
      <x:c r="B51" s="90"/>
      <x:c r="C51" s="90"/>
      <x:c r="D51" s="90"/>
      <x:c r="E51" s="90"/>
      <x:c r="F51" s="90"/>
      <x:c r="G51" s="90"/>
      <x:c r="H51" s="90"/>
      <x:c r="I51" s="90"/>
      <x:c r="J51" s="90"/>
      <x:c r="K51" s="90"/>
      <x:c r="L51" s="90"/>
    </x:row>
    <x:row r="52">
      <x:c r="A52" s="90"/>
      <x:c r="B52" s="90"/>
      <x:c r="C52" s="90"/>
      <x:c r="D52" s="90"/>
      <x:c r="E52" s="90"/>
      <x:c r="F52" s="90"/>
      <x:c r="G52" s="90"/>
      <x:c r="H52" s="90"/>
      <x:c r="I52" s="90"/>
      <x:c r="J52" s="90"/>
      <x:c r="K52" s="90"/>
      <x:c r="L52" s="90"/>
    </x:row>
    <x:row r="53">
      <x:c r="A53" s="90"/>
      <x:c r="B53" s="90"/>
      <x:c r="C53" s="90"/>
      <x:c r="D53" s="90"/>
      <x:c r="E53" s="90"/>
      <x:c r="F53" s="90"/>
      <x:c r="G53" s="90"/>
      <x:c r="H53" s="90"/>
      <x:c r="I53" s="90"/>
      <x:c r="J53" s="90"/>
      <x:c r="K53" s="90"/>
      <x:c r="L53" s="90"/>
    </x:row>
    <x:row r="54">
      <x:c r="A54" s="90"/>
      <x:c r="B54" s="90"/>
      <x:c r="C54" s="90"/>
      <x:c r="D54" s="90"/>
      <x:c r="E54" s="90"/>
      <x:c r="F54" s="90"/>
      <x:c r="G54" s="90"/>
      <x:c r="H54" s="90"/>
      <x:c r="I54" s="90"/>
      <x:c r="J54" s="90"/>
      <x:c r="K54" s="90"/>
      <x:c r="L54" s="90"/>
    </x:row>
    <x:row r="55">
      <x:c r="A55" s="90"/>
      <x:c r="B55" s="90"/>
      <x:c r="C55" s="90"/>
      <x:c r="D55" s="90"/>
      <x:c r="E55" s="90"/>
      <x:c r="F55" s="90"/>
      <x:c r="G55" s="90"/>
      <x:c r="H55" s="90"/>
      <x:c r="I55" s="90"/>
      <x:c r="J55" s="90"/>
      <x:c r="K55" s="90"/>
      <x:c r="L55" s="90"/>
    </x:row>
    <x:row r="56">
      <x:c r="A56" s="90"/>
      <x:c r="B56" s="90"/>
      <x:c r="C56" s="90"/>
      <x:c r="D56" s="90"/>
      <x:c r="E56" s="90"/>
      <x:c r="F56" s="90"/>
      <x:c r="G56" s="90"/>
      <x:c r="H56" s="90"/>
      <x:c r="I56" s="90"/>
      <x:c r="J56" s="90"/>
      <x:c r="K56" s="90"/>
      <x:c r="L56" s="90"/>
    </x:row>
    <x:row r="57">
      <x:c r="A57" s="90"/>
      <x:c r="B57" s="90"/>
      <x:c r="C57" s="90"/>
      <x:c r="D57" s="90"/>
      <x:c r="E57" s="90"/>
      <x:c r="F57" s="90"/>
      <x:c r="G57" s="90"/>
      <x:c r="H57" s="90"/>
      <x:c r="I57" s="90"/>
      <x:c r="J57" s="90"/>
      <x:c r="K57" s="90"/>
      <x:c r="L57" s="90"/>
    </x:row>
    <x:row r="58">
      <x:c r="A58" s="90"/>
      <x:c r="B58" s="90"/>
      <x:c r="C58" s="90"/>
      <x:c r="D58" s="90"/>
      <x:c r="E58" s="90"/>
      <x:c r="F58" s="90"/>
      <x:c r="G58" s="90"/>
      <x:c r="H58" s="90"/>
      <x:c r="I58" s="90"/>
      <x:c r="J58" s="90"/>
      <x:c r="K58" s="90"/>
      <x:c r="L58" s="90"/>
    </x:row>
    <x:row r="59">
      <x:c r="A59" s="90"/>
      <x:c r="B59" s="90"/>
      <x:c r="C59" s="90"/>
      <x:c r="D59" s="90"/>
      <x:c r="E59" s="90"/>
      <x:c r="F59" s="90"/>
      <x:c r="G59" s="90"/>
      <x:c r="H59" s="90"/>
      <x:c r="I59" s="90"/>
      <x:c r="J59" s="90"/>
      <x:c r="K59" s="90"/>
      <x:c r="L59" s="90"/>
    </x:row>
    <x:row r="60">
      <x:c r="A60" s="90"/>
      <x:c r="B60" s="90"/>
      <x:c r="C60" s="90"/>
      <x:c r="D60" s="90"/>
      <x:c r="E60" s="90"/>
      <x:c r="F60" s="90"/>
      <x:c r="G60" s="90"/>
      <x:c r="H60" s="90"/>
      <x:c r="I60" s="90"/>
      <x:c r="J60" s="90"/>
      <x:c r="K60" s="90"/>
      <x:c r="L60" s="90"/>
    </x:row>
    <x:row r="61">
      <x:c r="A61" s="90"/>
      <x:c r="B61" s="90"/>
      <x:c r="C61" s="90"/>
      <x:c r="D61" s="90"/>
      <x:c r="E61" s="90"/>
      <x:c r="F61" s="90"/>
      <x:c r="G61" s="90"/>
      <x:c r="H61" s="90"/>
      <x:c r="I61" s="90"/>
      <x:c r="J61" s="90"/>
      <x:c r="K61" s="90"/>
      <x:c r="L61" s="90"/>
    </x:row>
    <x:row r="62">
      <x:c r="A62" s="90"/>
      <x:c r="B62" s="90"/>
      <x:c r="C62" s="90"/>
      <x:c r="D62" s="90"/>
      <x:c r="E62" s="90"/>
      <x:c r="F62" s="90"/>
      <x:c r="G62" s="90"/>
      <x:c r="H62" s="90"/>
      <x:c r="I62" s="90"/>
      <x:c r="J62" s="90"/>
      <x:c r="K62" s="90"/>
      <x:c r="L62" s="90"/>
    </x:row>
    <x:row r="63">
      <x:c r="A63" s="90"/>
      <x:c r="B63" s="90"/>
      <x:c r="C63" s="90"/>
      <x:c r="D63" s="90"/>
      <x:c r="E63" s="90"/>
      <x:c r="F63" s="90"/>
      <x:c r="G63" s="90"/>
      <x:c r="H63" s="90"/>
      <x:c r="I63" s="90"/>
      <x:c r="J63" s="90"/>
      <x:c r="K63" s="90"/>
      <x:c r="L63" s="90"/>
    </x:row>
    <x:row r="64">
      <x:c r="A64" s="90"/>
      <x:c r="B64" s="90"/>
      <x:c r="C64" s="90"/>
      <x:c r="D64" s="90"/>
      <x:c r="E64" s="90"/>
      <x:c r="F64" s="90"/>
      <x:c r="G64" s="90"/>
      <x:c r="H64" s="90"/>
      <x:c r="I64" s="90"/>
      <x:c r="J64" s="90"/>
      <x:c r="K64" s="90"/>
      <x:c r="L64" s="90"/>
    </x:row>
    <x:row r="65">
      <x:c r="A65" s="90"/>
      <x:c r="B65" s="90"/>
      <x:c r="C65" s="90"/>
      <x:c r="D65" s="90"/>
      <x:c r="E65" s="90"/>
      <x:c r="F65" s="90"/>
      <x:c r="G65" s="90"/>
      <x:c r="H65" s="90"/>
      <x:c r="I65" s="90"/>
      <x:c r="J65" s="90"/>
      <x:c r="K65" s="90"/>
      <x:c r="L65" s="90"/>
    </x:row>
    <x:row r="66">
      <x:c r="A66" s="90"/>
      <x:c r="B66" s="90"/>
      <x:c r="C66" s="90"/>
      <x:c r="D66" s="90"/>
      <x:c r="E66" s="90"/>
      <x:c r="F66" s="90"/>
      <x:c r="G66" s="90"/>
      <x:c r="H66" s="90"/>
      <x:c r="I66" s="90"/>
      <x:c r="J66" s="90"/>
      <x:c r="K66" s="90"/>
      <x:c r="L66" s="90"/>
    </x:row>
    <x:row r="67">
      <x:c r="A67" s="90"/>
      <x:c r="B67" s="90"/>
      <x:c r="C67" s="90"/>
      <x:c r="D67" s="90"/>
      <x:c r="E67" s="90"/>
      <x:c r="F67" s="90"/>
      <x:c r="G67" s="90"/>
      <x:c r="H67" s="90"/>
      <x:c r="I67" s="90"/>
      <x:c r="J67" s="90"/>
      <x:c r="K67" s="90"/>
      <x:c r="L67" s="90"/>
    </x:row>
    <x:row r="68">
      <x:c r="A68" s="90"/>
      <x:c r="B68" s="90"/>
      <x:c r="C68" s="90"/>
      <x:c r="D68" s="90"/>
      <x:c r="E68" s="90"/>
      <x:c r="F68" s="90"/>
      <x:c r="G68" s="90"/>
      <x:c r="H68" s="90"/>
      <x:c r="I68" s="90"/>
      <x:c r="J68" s="90"/>
      <x:c r="K68" s="90"/>
      <x:c r="L68" s="90"/>
    </x:row>
    <x:row r="69">
      <x:c r="A69" s="90"/>
      <x:c r="B69" s="90"/>
      <x:c r="C69" s="90"/>
      <x:c r="D69" s="90"/>
      <x:c r="E69" s="90"/>
      <x:c r="F69" s="90"/>
      <x:c r="G69" s="90"/>
      <x:c r="H69" s="90"/>
      <x:c r="I69" s="90"/>
      <x:c r="J69" s="90"/>
      <x:c r="K69" s="90"/>
      <x:c r="L69" s="90"/>
    </x:row>
    <x:row r="70">
      <x:c r="A70" s="90"/>
      <x:c r="B70" s="90"/>
      <x:c r="C70" s="90"/>
      <x:c r="D70" s="90"/>
      <x:c r="E70" s="90"/>
      <x:c r="F70" s="90"/>
      <x:c r="G70" s="90"/>
      <x:c r="H70" s="90"/>
      <x:c r="I70" s="90"/>
      <x:c r="J70" s="90"/>
      <x:c r="K70" s="90"/>
      <x:c r="L70" s="90"/>
    </x:row>
    <x:row r="71">
      <x:c r="A71" s="90"/>
      <x:c r="B71" s="90"/>
      <x:c r="C71" s="90"/>
      <x:c r="D71" s="90"/>
      <x:c r="E71" s="90"/>
      <x:c r="F71" s="90"/>
      <x:c r="G71" s="90"/>
      <x:c r="H71" s="90"/>
      <x:c r="I71" s="90"/>
      <x:c r="J71" s="90"/>
      <x:c r="K71" s="90"/>
      <x:c r="L71" s="90"/>
    </x:row>
    <x:row r="72">
      <x:c r="A72" s="90"/>
      <x:c r="B72" s="90"/>
      <x:c r="C72" s="90"/>
      <x:c r="D72" s="90"/>
      <x:c r="E72" s="90"/>
      <x:c r="F72" s="90"/>
      <x:c r="G72" s="90"/>
      <x:c r="H72" s="90"/>
      <x:c r="I72" s="90"/>
      <x:c r="J72" s="90"/>
      <x:c r="K72" s="90"/>
      <x:c r="L72" s="90"/>
    </x:row>
    <x:row r="73">
      <x:c r="A73" s="90"/>
      <x:c r="B73" s="90"/>
      <x:c r="C73" s="90"/>
      <x:c r="D73" s="90"/>
      <x:c r="E73" s="90"/>
      <x:c r="F73" s="90"/>
      <x:c r="G73" s="90"/>
      <x:c r="H73" s="90"/>
      <x:c r="I73" s="90"/>
      <x:c r="J73" s="90"/>
      <x:c r="K73" s="90"/>
      <x:c r="L73" s="90"/>
    </x:row>
    <x:row r="74">
      <x:c r="A74" s="90"/>
      <x:c r="B74" s="90"/>
      <x:c r="C74" s="90"/>
      <x:c r="D74" s="90"/>
      <x:c r="E74" s="90"/>
      <x:c r="F74" s="90"/>
      <x:c r="G74" s="90"/>
      <x:c r="H74" s="90"/>
      <x:c r="I74" s="90"/>
      <x:c r="J74" s="90"/>
      <x:c r="K74" s="90"/>
      <x:c r="L74" s="90"/>
    </x:row>
    <x:row r="75">
      <x:c r="A75" s="90"/>
      <x:c r="B75" s="90"/>
      <x:c r="C75" s="90"/>
      <x:c r="D75" s="90"/>
      <x:c r="E75" s="90"/>
      <x:c r="F75" s="90"/>
      <x:c r="G75" s="90"/>
      <x:c r="H75" s="90"/>
      <x:c r="I75" s="90"/>
      <x:c r="J75" s="90"/>
      <x:c r="K75" s="90"/>
      <x:c r="L75" s="90"/>
    </x:row>
    <x:row r="76">
      <x:c r="A76" s="90"/>
      <x:c r="B76" s="90"/>
      <x:c r="C76" s="90"/>
      <x:c r="D76" s="90"/>
      <x:c r="E76" s="90"/>
      <x:c r="F76" s="90"/>
      <x:c r="G76" s="90"/>
      <x:c r="H76" s="90"/>
      <x:c r="I76" s="90"/>
      <x:c r="J76" s="90"/>
      <x:c r="K76" s="90"/>
      <x:c r="L76" s="90"/>
    </x:row>
    <x:row r="77">
      <x:c r="A77" s="90"/>
      <x:c r="B77" s="90"/>
      <x:c r="C77" s="90"/>
      <x:c r="D77" s="90"/>
      <x:c r="E77" s="90"/>
      <x:c r="F77" s="90"/>
      <x:c r="G77" s="90"/>
      <x:c r="H77" s="90"/>
      <x:c r="I77" s="90"/>
      <x:c r="J77" s="90"/>
      <x:c r="K77" s="90"/>
      <x:c r="L77" s="90"/>
    </x:row>
    <x:row r="78">
      <x:c r="A78" s="90"/>
      <x:c r="B78" s="90"/>
      <x:c r="C78" s="90"/>
      <x:c r="D78" s="90"/>
      <x:c r="E78" s="90"/>
      <x:c r="F78" s="90"/>
      <x:c r="G78" s="90"/>
      <x:c r="H78" s="90"/>
      <x:c r="I78" s="90"/>
      <x:c r="J78" s="90"/>
      <x:c r="K78" s="90"/>
      <x:c r="L78" s="90"/>
    </x:row>
    <x:row r="79">
      <x:c r="A79" s="90"/>
      <x:c r="B79" s="90"/>
      <x:c r="C79" s="90"/>
      <x:c r="D79" s="90"/>
      <x:c r="E79" s="90"/>
      <x:c r="F79" s="90"/>
      <x:c r="G79" s="90"/>
      <x:c r="H79" s="90"/>
      <x:c r="I79" s="90"/>
      <x:c r="J79" s="90"/>
      <x:c r="K79" s="90"/>
      <x:c r="L79" s="90"/>
    </x:row>
    <x:row r="80">
      <x:c r="A80" s="90"/>
      <x:c r="B80" s="90"/>
      <x:c r="C80" s="90"/>
      <x:c r="D80" s="90"/>
      <x:c r="E80" s="90"/>
      <x:c r="F80" s="90"/>
      <x:c r="G80" s="90"/>
      <x:c r="H80" s="90"/>
      <x:c r="I80" s="90"/>
      <x:c r="J80" s="90"/>
      <x:c r="K80" s="90"/>
      <x:c r="L80" s="90"/>
    </x:row>
    <x:row r="81">
      <x:c r="A81" s="90"/>
      <x:c r="B81" s="90"/>
      <x:c r="C81" s="90"/>
      <x:c r="D81" s="90"/>
      <x:c r="E81" s="90"/>
      <x:c r="F81" s="90"/>
      <x:c r="G81" s="90"/>
      <x:c r="H81" s="90"/>
      <x:c r="I81" s="90"/>
      <x:c r="J81" s="90"/>
      <x:c r="K81" s="90"/>
      <x:c r="L81" s="90"/>
    </x:row>
    <x:row r="82">
      <x:c r="A82" s="90"/>
      <x:c r="B82" s="90"/>
      <x:c r="C82" s="90"/>
      <x:c r="D82" s="90"/>
      <x:c r="E82" s="90"/>
      <x:c r="F82" s="90"/>
      <x:c r="G82" s="90"/>
      <x:c r="H82" s="90"/>
      <x:c r="I82" s="90"/>
      <x:c r="J82" s="90"/>
      <x:c r="K82" s="90"/>
      <x:c r="L82" s="90"/>
    </x:row>
    <x:row r="83">
      <x:c r="A83" s="90"/>
      <x:c r="B83" s="90"/>
      <x:c r="C83" s="90"/>
      <x:c r="D83" s="90"/>
      <x:c r="E83" s="90"/>
      <x:c r="F83" s="90"/>
      <x:c r="G83" s="90"/>
      <x:c r="H83" s="90"/>
      <x:c r="I83" s="90"/>
      <x:c r="J83" s="90"/>
      <x:c r="K83" s="90"/>
      <x:c r="L83" s="90"/>
    </x:row>
    <x:row r="84">
      <x:c r="A84" s="90"/>
      <x:c r="B84" s="90"/>
      <x:c r="C84" s="90"/>
      <x:c r="D84" s="90"/>
      <x:c r="E84" s="90"/>
      <x:c r="F84" s="90"/>
      <x:c r="G84" s="90"/>
      <x:c r="H84" s="90"/>
      <x:c r="I84" s="90"/>
      <x:c r="J84" s="90"/>
      <x:c r="K84" s="90"/>
      <x:c r="L84" s="90"/>
    </x:row>
    <x:row r="85">
      <x:c r="A85" s="90"/>
      <x:c r="B85" s="90"/>
      <x:c r="C85" s="90"/>
      <x:c r="D85" s="90"/>
      <x:c r="E85" s="90"/>
      <x:c r="F85" s="90"/>
      <x:c r="G85" s="90"/>
      <x:c r="H85" s="90"/>
      <x:c r="I85" s="90"/>
      <x:c r="J85" s="90"/>
      <x:c r="K85" s="90"/>
      <x:c r="L85" s="90"/>
    </x:row>
    <x:row r="86">
      <x:c r="A86" s="90"/>
      <x:c r="B86" s="90"/>
      <x:c r="C86" s="90"/>
      <x:c r="D86" s="90"/>
      <x:c r="E86" s="90"/>
      <x:c r="F86" s="90"/>
      <x:c r="G86" s="90"/>
      <x:c r="H86" s="90"/>
      <x:c r="I86" s="90"/>
      <x:c r="J86" s="90"/>
      <x:c r="K86" s="90"/>
      <x:c r="L86" s="90"/>
    </x:row>
    <x:row r="87">
      <x:c r="A87" s="90"/>
      <x:c r="B87" s="90"/>
      <x:c r="C87" s="90"/>
      <x:c r="D87" s="90"/>
      <x:c r="E87" s="90"/>
      <x:c r="F87" s="90"/>
      <x:c r="G87" s="90"/>
      <x:c r="H87" s="90"/>
      <x:c r="I87" s="90"/>
      <x:c r="J87" s="90"/>
      <x:c r="K87" s="90"/>
      <x:c r="L87" s="90"/>
    </x:row>
    <x:row r="88">
      <x:c r="A88" s="90"/>
      <x:c r="B88" s="90"/>
      <x:c r="C88" s="90"/>
      <x:c r="D88" s="90"/>
      <x:c r="E88" s="90"/>
      <x:c r="F88" s="90"/>
      <x:c r="G88" s="90"/>
      <x:c r="H88" s="90"/>
      <x:c r="I88" s="90"/>
      <x:c r="J88" s="90"/>
      <x:c r="K88" s="90"/>
      <x:c r="L88" s="90"/>
    </x:row>
    <x:row r="89">
      <x:c r="A89" s="90"/>
      <x:c r="B89" s="90"/>
      <x:c r="C89" s="90"/>
      <x:c r="D89" s="90"/>
      <x:c r="E89" s="90"/>
      <x:c r="F89" s="90"/>
      <x:c r="G89" s="90"/>
      <x:c r="H89" s="90"/>
      <x:c r="I89" s="90"/>
      <x:c r="J89" s="90"/>
      <x:c r="K89" s="90"/>
      <x:c r="L89" s="90"/>
    </x:row>
    <x:row r="90">
      <x:c r="A90" s="90"/>
      <x:c r="B90" s="90"/>
      <x:c r="C90" s="90"/>
      <x:c r="D90" s="90"/>
      <x:c r="E90" s="90"/>
      <x:c r="F90" s="90"/>
      <x:c r="G90" s="90"/>
      <x:c r="H90" s="90"/>
      <x:c r="I90" s="90"/>
      <x:c r="J90" s="90"/>
      <x:c r="K90" s="90"/>
      <x:c r="L90" s="90"/>
    </x:row>
    <x:row r="91">
      <x:c r="A91" s="90"/>
      <x:c r="B91" s="90"/>
      <x:c r="C91" s="90"/>
      <x:c r="D91" s="90"/>
      <x:c r="E91" s="90"/>
      <x:c r="F91" s="90"/>
      <x:c r="G91" s="90"/>
      <x:c r="H91" s="90"/>
      <x:c r="I91" s="90"/>
      <x:c r="J91" s="90"/>
      <x:c r="K91" s="90"/>
      <x:c r="L91" s="90"/>
    </x:row>
    <x:row r="92">
      <x:c r="A92" s="90"/>
      <x:c r="B92" s="90"/>
      <x:c r="C92" s="90"/>
      <x:c r="D92" s="90"/>
      <x:c r="E92" s="90"/>
      <x:c r="F92" s="90"/>
      <x:c r="G92" s="90"/>
      <x:c r="H92" s="90"/>
      <x:c r="I92" s="90"/>
      <x:c r="J92" s="90"/>
      <x:c r="K92" s="90"/>
      <x:c r="L92" s="90"/>
    </x:row>
    <x:row r="93">
      <x:c r="A93" s="90"/>
      <x:c r="B93" s="90"/>
      <x:c r="C93" s="90"/>
      <x:c r="D93" s="90"/>
      <x:c r="E93" s="90"/>
      <x:c r="F93" s="90"/>
      <x:c r="G93" s="90"/>
      <x:c r="H93" s="90"/>
      <x:c r="I93" s="90"/>
      <x:c r="J93" s="90"/>
      <x:c r="K93" s="90"/>
      <x:c r="L93" s="90"/>
    </x:row>
    <x:row r="94">
      <x:c r="A94" s="90"/>
      <x:c r="B94" s="90"/>
      <x:c r="C94" s="90"/>
      <x:c r="D94" s="90"/>
      <x:c r="E94" s="90"/>
      <x:c r="F94" s="90"/>
      <x:c r="G94" s="90"/>
      <x:c r="H94" s="90"/>
      <x:c r="I94" s="90"/>
      <x:c r="J94" s="90"/>
      <x:c r="K94" s="90"/>
      <x:c r="L94" s="90"/>
    </x:row>
    <x:row r="95">
      <x:c r="A95" s="90"/>
      <x:c r="B95" s="90"/>
      <x:c r="C95" s="90"/>
      <x:c r="D95" s="90"/>
      <x:c r="E95" s="90"/>
      <x:c r="F95" s="90"/>
      <x:c r="G95" s="90"/>
      <x:c r="H95" s="90"/>
      <x:c r="I95" s="90"/>
      <x:c r="J95" s="90"/>
      <x:c r="K95" s="90"/>
      <x:c r="L95" s="90"/>
    </x:row>
    <x:row r="96">
      <x:c r="A96" s="90"/>
      <x:c r="B96" s="90"/>
      <x:c r="C96" s="90"/>
      <x:c r="D96" s="90"/>
      <x:c r="E96" s="90"/>
      <x:c r="F96" s="90"/>
      <x:c r="G96" s="90"/>
      <x:c r="H96" s="90"/>
      <x:c r="I96" s="90"/>
      <x:c r="J96" s="90"/>
      <x:c r="K96" s="90"/>
      <x:c r="L96" s="90"/>
    </x:row>
    <x:row r="97">
      <x:c r="A97" s="90"/>
      <x:c r="B97" s="90"/>
      <x:c r="C97" s="90"/>
      <x:c r="D97" s="90"/>
      <x:c r="E97" s="90"/>
      <x:c r="F97" s="90"/>
      <x:c r="G97" s="90"/>
      <x:c r="H97" s="90"/>
      <x:c r="I97" s="90"/>
      <x:c r="J97" s="90"/>
      <x:c r="K97" s="90"/>
      <x:c r="L97" s="90"/>
    </x:row>
    <x:row r="98">
      <x:c r="A98" s="90"/>
      <x:c r="B98" s="90"/>
      <x:c r="C98" s="90"/>
      <x:c r="D98" s="90"/>
      <x:c r="E98" s="90"/>
      <x:c r="F98" s="90"/>
      <x:c r="G98" s="90"/>
      <x:c r="H98" s="90"/>
      <x:c r="I98" s="90"/>
      <x:c r="J98" s="90"/>
      <x:c r="K98" s="90"/>
      <x:c r="L98" s="90"/>
    </x:row>
    <x:row r="99">
      <x:c r="A99" s="90"/>
      <x:c r="B99" s="90"/>
      <x:c r="C99" s="90"/>
      <x:c r="D99" s="90"/>
      <x:c r="E99" s="90"/>
      <x:c r="F99" s="90"/>
      <x:c r="G99" s="90"/>
      <x:c r="H99" s="90"/>
      <x:c r="I99" s="90"/>
      <x:c r="J99" s="90"/>
      <x:c r="K99" s="90"/>
      <x:c r="L99" s="90"/>
    </x:row>
    <x:row r="100">
      <x:c r="A100" s="90"/>
      <x:c r="B100" s="90"/>
      <x:c r="C100" s="90"/>
      <x:c r="D100" s="90"/>
      <x:c r="E100" s="90"/>
      <x:c r="F100" s="90"/>
      <x:c r="G100" s="90"/>
      <x:c r="H100" s="90"/>
      <x:c r="I100" s="90"/>
      <x:c r="J100" s="90"/>
      <x:c r="K100" s="90"/>
      <x:c r="L100" s="90"/>
    </x:row>
    <x:row r="101">
      <x:c r="A101" s="90"/>
      <x:c r="B101" s="90"/>
      <x:c r="C101" s="90"/>
      <x:c r="D101" s="90"/>
      <x:c r="E101" s="90"/>
      <x:c r="F101" s="90"/>
      <x:c r="G101" s="90"/>
      <x:c r="H101" s="90"/>
      <x:c r="I101" s="90"/>
      <x:c r="J101" s="90"/>
      <x:c r="K101" s="90"/>
      <x:c r="L101" s="90"/>
    </x:row>
    <x:row r="102">
      <x:c r="A102" s="90"/>
      <x:c r="B102" s="90"/>
      <x:c r="C102" s="90"/>
      <x:c r="D102" s="90"/>
      <x:c r="E102" s="90"/>
      <x:c r="F102" s="90"/>
      <x:c r="G102" s="90"/>
      <x:c r="H102" s="90"/>
      <x:c r="I102" s="90"/>
      <x:c r="J102" s="90"/>
      <x:c r="K102" s="90"/>
      <x:c r="L102" s="90"/>
    </x:row>
    <x:row r="103">
      <x:c r="A103" s="90"/>
      <x:c r="B103" s="90"/>
      <x:c r="C103" s="90"/>
      <x:c r="D103" s="90"/>
      <x:c r="E103" s="90"/>
      <x:c r="F103" s="90"/>
      <x:c r="G103" s="90"/>
      <x:c r="H103" s="90"/>
      <x:c r="I103" s="90"/>
      <x:c r="J103" s="90"/>
      <x:c r="K103" s="90"/>
      <x:c r="L103" s="90"/>
    </x:row>
    <x:row r="104">
      <x:c r="A104" s="90"/>
      <x:c r="B104" s="90"/>
      <x:c r="C104" s="90"/>
      <x:c r="D104" s="90"/>
      <x:c r="E104" s="90"/>
      <x:c r="F104" s="90"/>
      <x:c r="G104" s="90"/>
      <x:c r="H104" s="90"/>
      <x:c r="I104" s="90"/>
      <x:c r="J104" s="90"/>
      <x:c r="K104" s="90"/>
      <x:c r="L104" s="90"/>
    </x:row>
    <x:row r="105">
      <x:c r="A105" s="90"/>
      <x:c r="B105" s="90"/>
      <x:c r="C105" s="90"/>
      <x:c r="D105" s="90"/>
      <x:c r="E105" s="90"/>
      <x:c r="F105" s="90"/>
      <x:c r="G105" s="90"/>
      <x:c r="H105" s="90"/>
      <x:c r="I105" s="90"/>
      <x:c r="J105" s="90"/>
      <x:c r="K105" s="90"/>
      <x:c r="L105" s="90"/>
    </x:row>
    <x:row r="106">
      <x:c r="A106" s="90"/>
      <x:c r="B106" s="90"/>
      <x:c r="C106" s="90"/>
      <x:c r="D106" s="90"/>
      <x:c r="E106" s="90"/>
      <x:c r="F106" s="90"/>
      <x:c r="G106" s="90"/>
      <x:c r="H106" s="90"/>
      <x:c r="I106" s="90"/>
      <x:c r="J106" s="90"/>
      <x:c r="K106" s="90"/>
      <x:c r="L106" s="90"/>
    </x:row>
    <x:row r="107">
      <x:c r="A107" s="90"/>
      <x:c r="B107" s="90"/>
      <x:c r="C107" s="90"/>
      <x:c r="D107" s="90"/>
      <x:c r="E107" s="90"/>
      <x:c r="F107" s="90"/>
      <x:c r="G107" s="90"/>
      <x:c r="H107" s="90"/>
      <x:c r="I107" s="90"/>
      <x:c r="J107" s="90"/>
      <x:c r="K107" s="90"/>
      <x:c r="L107" s="90"/>
    </x:row>
    <x:row r="108">
      <x:c r="A108" s="90"/>
      <x:c r="B108" s="90"/>
      <x:c r="C108" s="90"/>
      <x:c r="D108" s="90"/>
      <x:c r="E108" s="90"/>
      <x:c r="F108" s="90"/>
      <x:c r="G108" s="90"/>
      <x:c r="H108" s="90"/>
      <x:c r="I108" s="90"/>
      <x:c r="J108" s="90"/>
      <x:c r="K108" s="90"/>
      <x:c r="L108" s="90"/>
    </x:row>
    <x:row r="109">
      <x:c r="A109" s="90"/>
      <x:c r="B109" s="90"/>
      <x:c r="C109" s="90"/>
      <x:c r="D109" s="90"/>
      <x:c r="E109" s="90"/>
      <x:c r="F109" s="90"/>
      <x:c r="G109" s="90"/>
      <x:c r="H109" s="90"/>
      <x:c r="I109" s="90"/>
      <x:c r="J109" s="90"/>
      <x:c r="K109" s="90"/>
      <x:c r="L109" s="90"/>
    </x:row>
    <x:row r="110">
      <x:c r="A110" s="90"/>
      <x:c r="B110" s="90"/>
      <x:c r="C110" s="90"/>
      <x:c r="D110" s="90"/>
      <x:c r="E110" s="90"/>
      <x:c r="F110" s="90"/>
      <x:c r="G110" s="90"/>
      <x:c r="H110" s="90"/>
      <x:c r="I110" s="90"/>
      <x:c r="J110" s="90"/>
      <x:c r="K110" s="90"/>
      <x:c r="L110" s="90"/>
    </x:row>
    <x:row r="111">
      <x:c r="A111" s="90"/>
      <x:c r="B111" s="90"/>
      <x:c r="C111" s="90"/>
      <x:c r="D111" s="90"/>
      <x:c r="E111" s="90"/>
      <x:c r="F111" s="90"/>
      <x:c r="G111" s="90"/>
      <x:c r="H111" s="90"/>
      <x:c r="I111" s="90"/>
      <x:c r="J111" s="90"/>
      <x:c r="K111" s="90"/>
      <x:c r="L111" s="90"/>
    </x:row>
    <x:row r="112">
      <x:c r="A112" s="90"/>
      <x:c r="B112" s="90"/>
      <x:c r="C112" s="90"/>
      <x:c r="D112" s="90"/>
      <x:c r="E112" s="90"/>
      <x:c r="F112" s="90"/>
      <x:c r="G112" s="90"/>
      <x:c r="H112" s="90"/>
      <x:c r="I112" s="90"/>
      <x:c r="J112" s="90"/>
      <x:c r="K112" s="90"/>
      <x:c r="L112" s="90"/>
    </x:row>
    <x:row r="113">
      <x:c r="A113" s="90"/>
      <x:c r="B113" s="90"/>
      <x:c r="C113" s="90"/>
      <x:c r="D113" s="90"/>
      <x:c r="E113" s="90"/>
      <x:c r="F113" s="90"/>
      <x:c r="G113" s="90"/>
      <x:c r="H113" s="90"/>
      <x:c r="I113" s="90"/>
      <x:c r="J113" s="90"/>
      <x:c r="K113" s="90"/>
      <x:c r="L113" s="90"/>
    </x:row>
    <x:row r="114">
      <x:c r="A114" s="90"/>
      <x:c r="B114" s="90"/>
      <x:c r="C114" s="90"/>
      <x:c r="D114" s="90"/>
      <x:c r="E114" s="90"/>
      <x:c r="F114" s="90"/>
      <x:c r="G114" s="90"/>
      <x:c r="H114" s="90"/>
      <x:c r="I114" s="90"/>
      <x:c r="J114" s="90"/>
      <x:c r="K114" s="90"/>
      <x:c r="L114" s="90"/>
    </x:row>
    <x:row r="115">
      <x:c r="A115" s="90"/>
      <x:c r="B115" s="90"/>
      <x:c r="C115" s="90"/>
      <x:c r="D115" s="90"/>
      <x:c r="E115" s="90"/>
      <x:c r="F115" s="90"/>
      <x:c r="G115" s="90"/>
      <x:c r="H115" s="90"/>
      <x:c r="I115" s="90"/>
      <x:c r="J115" s="90"/>
      <x:c r="K115" s="90"/>
      <x:c r="L115" s="90"/>
    </x:row>
    <x:row r="116">
      <x:c r="A116" s="90"/>
      <x:c r="B116" s="90"/>
      <x:c r="C116" s="90"/>
      <x:c r="D116" s="90"/>
      <x:c r="E116" s="90"/>
      <x:c r="F116" s="90"/>
      <x:c r="G116" s="90"/>
      <x:c r="H116" s="90"/>
      <x:c r="I116" s="90"/>
      <x:c r="J116" s="90"/>
      <x:c r="K116" s="90"/>
      <x:c r="L116" s="90"/>
    </x:row>
    <x:row r="117">
      <x:c r="A117" s="90"/>
      <x:c r="B117" s="90"/>
      <x:c r="C117" s="90"/>
      <x:c r="D117" s="90"/>
      <x:c r="E117" s="90"/>
      <x:c r="F117" s="90"/>
      <x:c r="G117" s="90"/>
      <x:c r="H117" s="90"/>
      <x:c r="I117" s="90"/>
      <x:c r="J117" s="90"/>
      <x:c r="K117" s="90"/>
      <x:c r="L117" s="90"/>
    </x:row>
    <x:row r="118">
      <x:c r="A118" s="90"/>
      <x:c r="B118" s="90"/>
      <x:c r="C118" s="90"/>
      <x:c r="D118" s="90"/>
      <x:c r="E118" s="90"/>
      <x:c r="F118" s="90"/>
      <x:c r="G118" s="90"/>
      <x:c r="H118" s="90"/>
      <x:c r="I118" s="90"/>
      <x:c r="J118" s="90"/>
      <x:c r="K118" s="90"/>
      <x:c r="L118" s="90"/>
    </x:row>
    <x:row r="119">
      <x:c r="A119" s="90"/>
      <x:c r="B119" s="90"/>
      <x:c r="C119" s="90"/>
      <x:c r="D119" s="90"/>
      <x:c r="E119" s="90"/>
      <x:c r="F119" s="90"/>
      <x:c r="G119" s="90"/>
      <x:c r="H119" s="90"/>
      <x:c r="I119" s="90"/>
      <x:c r="J119" s="90"/>
      <x:c r="K119" s="90"/>
      <x:c r="L119" s="90"/>
    </x:row>
    <x:row r="120">
      <x:c r="A120" s="90"/>
      <x:c r="B120" s="90"/>
      <x:c r="C120" s="90"/>
      <x:c r="D120" s="90"/>
      <x:c r="E120" s="90"/>
      <x:c r="F120" s="90"/>
      <x:c r="G120" s="90"/>
      <x:c r="H120" s="90"/>
      <x:c r="I120" s="90"/>
      <x:c r="J120" s="90"/>
      <x:c r="K120" s="90"/>
      <x:c r="L120" s="90"/>
    </x:row>
    <x:row r="121">
      <x:c r="A121" s="90"/>
      <x:c r="B121" s="90"/>
      <x:c r="C121" s="90"/>
      <x:c r="D121" s="90"/>
      <x:c r="E121" s="90"/>
      <x:c r="F121" s="90"/>
      <x:c r="G121" s="90"/>
      <x:c r="H121" s="90"/>
      <x:c r="I121" s="90"/>
      <x:c r="J121" s="90"/>
      <x:c r="K121" s="90"/>
      <x:c r="L121" s="90"/>
    </x:row>
    <x:row r="122">
      <x:c r="A122" s="90"/>
      <x:c r="B122" s="90"/>
      <x:c r="C122" s="90"/>
      <x:c r="D122" s="90"/>
      <x:c r="E122" s="90"/>
      <x:c r="F122" s="90"/>
      <x:c r="G122" s="90"/>
      <x:c r="H122" s="90"/>
      <x:c r="I122" s="90"/>
      <x:c r="J122" s="90"/>
      <x:c r="K122" s="90"/>
      <x:c r="L122" s="90"/>
    </x:row>
    <x:row r="123">
      <x:c r="A123" s="90"/>
      <x:c r="B123" s="90"/>
      <x:c r="C123" s="90"/>
      <x:c r="D123" s="90"/>
      <x:c r="E123" s="90"/>
      <x:c r="F123" s="90"/>
      <x:c r="G123" s="90"/>
      <x:c r="H123" s="90"/>
      <x:c r="I123" s="90"/>
      <x:c r="J123" s="90"/>
      <x:c r="K123" s="90"/>
      <x:c r="L123" s="90"/>
    </x:row>
    <x:row r="124">
      <x:c r="A124" s="90"/>
      <x:c r="B124" s="90"/>
      <x:c r="C124" s="90"/>
      <x:c r="D124" s="90"/>
      <x:c r="E124" s="90"/>
      <x:c r="F124" s="90"/>
      <x:c r="G124" s="90"/>
      <x:c r="H124" s="90"/>
      <x:c r="I124" s="90"/>
      <x:c r="J124" s="90"/>
      <x:c r="K124" s="90"/>
      <x:c r="L124" s="90"/>
    </x:row>
    <x:row r="125">
      <x:c r="A125" s="90"/>
      <x:c r="B125" s="90"/>
      <x:c r="C125" s="90"/>
      <x:c r="D125" s="90"/>
      <x:c r="E125" s="90"/>
      <x:c r="F125" s="90"/>
      <x:c r="G125" s="90"/>
      <x:c r="H125" s="90"/>
      <x:c r="I125" s="90"/>
      <x:c r="J125" s="90"/>
      <x:c r="K125" s="90"/>
      <x:c r="L125" s="90"/>
    </x:row>
    <x:row r="126">
      <x:c r="A126" s="90"/>
      <x:c r="B126" s="90"/>
      <x:c r="C126" s="90"/>
      <x:c r="D126" s="90"/>
      <x:c r="E126" s="90"/>
      <x:c r="F126" s="90"/>
      <x:c r="G126" s="90"/>
      <x:c r="H126" s="90"/>
      <x:c r="I126" s="90"/>
      <x:c r="J126" s="90"/>
      <x:c r="K126" s="90"/>
      <x:c r="L126" s="90"/>
    </x:row>
    <x:row r="127">
      <x:c r="A127" s="90"/>
      <x:c r="B127" s="90"/>
      <x:c r="C127" s="90"/>
      <x:c r="D127" s="90"/>
      <x:c r="E127" s="90"/>
      <x:c r="F127" s="90"/>
      <x:c r="G127" s="90"/>
      <x:c r="H127" s="90"/>
      <x:c r="I127" s="90"/>
      <x:c r="J127" s="90"/>
      <x:c r="K127" s="90"/>
      <x:c r="L127" s="90"/>
    </x:row>
    <x:row r="128">
      <x:c r="A128" s="90"/>
      <x:c r="B128" s="90"/>
      <x:c r="C128" s="90"/>
      <x:c r="D128" s="90"/>
      <x:c r="E128" s="90"/>
      <x:c r="F128" s="90"/>
      <x:c r="G128" s="90"/>
      <x:c r="H128" s="90"/>
      <x:c r="I128" s="90"/>
      <x:c r="J128" s="90"/>
      <x:c r="K128" s="90"/>
      <x:c r="L128" s="90"/>
    </x:row>
    <x:row r="129">
      <x:c r="A129" s="90"/>
      <x:c r="B129" s="90"/>
      <x:c r="C129" s="90"/>
      <x:c r="D129" s="90"/>
      <x:c r="E129" s="90"/>
      <x:c r="F129" s="90"/>
      <x:c r="G129" s="90"/>
      <x:c r="H129" s="90"/>
      <x:c r="I129" s="90"/>
      <x:c r="J129" s="90"/>
      <x:c r="K129" s="90"/>
      <x:c r="L129" s="90"/>
    </x:row>
    <x:row r="130">
      <x:c r="A130" s="90"/>
      <x:c r="B130" s="90"/>
      <x:c r="C130" s="90"/>
      <x:c r="D130" s="90"/>
      <x:c r="E130" s="90"/>
      <x:c r="F130" s="90"/>
      <x:c r="G130" s="90"/>
      <x:c r="H130" s="90"/>
      <x:c r="I130" s="90"/>
      <x:c r="J130" s="90"/>
      <x:c r="K130" s="90"/>
      <x:c r="L130" s="90"/>
    </x:row>
    <x:row r="131">
      <x:c r="A131" s="90"/>
      <x:c r="B131" s="90"/>
      <x:c r="C131" s="90"/>
      <x:c r="D131" s="90"/>
      <x:c r="E131" s="90"/>
      <x:c r="F131" s="90"/>
      <x:c r="G131" s="90"/>
      <x:c r="H131" s="90"/>
      <x:c r="I131" s="90"/>
      <x:c r="J131" s="90"/>
      <x:c r="K131" s="90"/>
      <x:c r="L131" s="90"/>
    </x:row>
    <x:row r="132">
      <x:c r="A132" s="90"/>
      <x:c r="B132" s="90"/>
      <x:c r="C132" s="90"/>
      <x:c r="D132" s="90"/>
      <x:c r="E132" s="90"/>
      <x:c r="F132" s="90"/>
      <x:c r="G132" s="90"/>
      <x:c r="H132" s="90"/>
      <x:c r="I132" s="90"/>
      <x:c r="J132" s="90"/>
      <x:c r="K132" s="90"/>
      <x:c r="L132" s="90"/>
    </x:row>
    <x:row r="133">
      <x:c r="A133" s="90"/>
      <x:c r="B133" s="90"/>
      <x:c r="C133" s="90"/>
      <x:c r="D133" s="90"/>
      <x:c r="E133" s="90"/>
      <x:c r="F133" s="90"/>
      <x:c r="G133" s="90"/>
      <x:c r="H133" s="90"/>
      <x:c r="I133" s="90"/>
      <x:c r="J133" s="90"/>
      <x:c r="K133" s="90"/>
      <x:c r="L133" s="90"/>
    </x:row>
    <x:row r="134">
      <x:c r="A134" s="90"/>
      <x:c r="B134" s="90"/>
      <x:c r="C134" s="90"/>
      <x:c r="D134" s="90"/>
      <x:c r="E134" s="90"/>
      <x:c r="F134" s="90"/>
      <x:c r="G134" s="90"/>
      <x:c r="H134" s="90"/>
      <x:c r="I134" s="90"/>
      <x:c r="J134" s="90"/>
      <x:c r="K134" s="90"/>
      <x:c r="L134" s="90"/>
    </x:row>
    <x:row r="135">
      <x:c r="A135" s="90"/>
      <x:c r="B135" s="90"/>
      <x:c r="C135" s="90"/>
      <x:c r="D135" s="90"/>
      <x:c r="E135" s="90"/>
      <x:c r="F135" s="90"/>
      <x:c r="G135" s="90"/>
      <x:c r="H135" s="90"/>
      <x:c r="I135" s="90"/>
      <x:c r="J135" s="90"/>
      <x:c r="K135" s="90"/>
      <x:c r="L135" s="90"/>
    </x:row>
    <x:row r="136">
      <x:c r="A136" s="90"/>
      <x:c r="B136" s="90"/>
      <x:c r="C136" s="90"/>
      <x:c r="D136" s="90"/>
      <x:c r="E136" s="90"/>
      <x:c r="F136" s="90"/>
      <x:c r="G136" s="90"/>
      <x:c r="H136" s="90"/>
      <x:c r="I136" s="90"/>
      <x:c r="J136" s="90"/>
      <x:c r="K136" s="90"/>
      <x:c r="L136" s="90"/>
    </x:row>
    <x:row r="137">
      <x:c r="A137" s="90"/>
      <x:c r="B137" s="90"/>
      <x:c r="C137" s="90"/>
      <x:c r="D137" s="90"/>
      <x:c r="E137" s="90"/>
      <x:c r="F137" s="90"/>
      <x:c r="G137" s="90"/>
      <x:c r="H137" s="90"/>
      <x:c r="I137" s="90"/>
      <x:c r="J137" s="90"/>
      <x:c r="K137" s="90"/>
      <x:c r="L137" s="90"/>
    </x:row>
    <x:row r="138">
      <x:c r="A138" s="90"/>
      <x:c r="B138" s="90"/>
      <x:c r="C138" s="90"/>
      <x:c r="D138" s="90"/>
      <x:c r="E138" s="90"/>
      <x:c r="F138" s="90"/>
      <x:c r="G138" s="90"/>
      <x:c r="H138" s="90"/>
      <x:c r="I138" s="90"/>
      <x:c r="J138" s="90"/>
      <x:c r="K138" s="90"/>
      <x:c r="L138" s="90"/>
    </x:row>
    <x:row r="139">
      <x:c r="A139" s="90"/>
      <x:c r="B139" s="90"/>
      <x:c r="C139" s="90"/>
      <x:c r="D139" s="90"/>
      <x:c r="E139" s="90"/>
      <x:c r="F139" s="90"/>
      <x:c r="G139" s="90"/>
      <x:c r="H139" s="90"/>
      <x:c r="I139" s="90"/>
      <x:c r="J139" s="90"/>
      <x:c r="K139" s="90"/>
      <x:c r="L139" s="90"/>
    </x:row>
    <x:row r="140">
      <x:c r="A140" s="90"/>
      <x:c r="B140" s="90"/>
      <x:c r="C140" s="90"/>
      <x:c r="D140" s="90"/>
      <x:c r="E140" s="90"/>
      <x:c r="F140" s="90"/>
      <x:c r="G140" s="90"/>
      <x:c r="H140" s="90"/>
      <x:c r="I140" s="90"/>
      <x:c r="J140" s="90"/>
      <x:c r="K140" s="90"/>
      <x:c r="L140" s="90"/>
    </x:row>
    <x:row r="141">
      <x:c r="A141" s="90"/>
      <x:c r="B141" s="90"/>
      <x:c r="C141" s="90"/>
      <x:c r="D141" s="90"/>
      <x:c r="E141" s="90"/>
      <x:c r="F141" s="90"/>
      <x:c r="G141" s="90"/>
      <x:c r="H141" s="90"/>
      <x:c r="I141" s="90"/>
      <x:c r="J141" s="90"/>
      <x:c r="K141" s="90"/>
      <x:c r="L141" s="90"/>
    </x:row>
    <x:row r="142">
      <x:c r="A142" s="90"/>
      <x:c r="B142" s="90"/>
      <x:c r="C142" s="90"/>
      <x:c r="D142" s="90"/>
      <x:c r="E142" s="90"/>
      <x:c r="F142" s="90"/>
      <x:c r="G142" s="90"/>
      <x:c r="H142" s="90"/>
      <x:c r="I142" s="90"/>
      <x:c r="J142" s="90"/>
      <x:c r="K142" s="90"/>
      <x:c r="L142" s="90"/>
    </x:row>
    <x:row r="143">
      <x:c r="A143" s="90"/>
      <x:c r="B143" s="90"/>
      <x:c r="C143" s="90"/>
      <x:c r="D143" s="90"/>
      <x:c r="E143" s="90"/>
      <x:c r="F143" s="90"/>
      <x:c r="G143" s="90"/>
      <x:c r="H143" s="90"/>
      <x:c r="I143" s="90"/>
      <x:c r="J143" s="90"/>
      <x:c r="K143" s="90"/>
      <x:c r="L143" s="90"/>
    </x:row>
    <x:row r="144">
      <x:c r="A144" s="90"/>
      <x:c r="B144" s="90"/>
      <x:c r="C144" s="90"/>
      <x:c r="D144" s="90"/>
      <x:c r="E144" s="90"/>
      <x:c r="F144" s="90"/>
      <x:c r="G144" s="90"/>
      <x:c r="H144" s="90"/>
      <x:c r="I144" s="90"/>
      <x:c r="J144" s="90"/>
      <x:c r="K144" s="90"/>
      <x:c r="L144" s="90"/>
    </x:row>
    <x:row r="145">
      <x:c r="A145" s="90"/>
      <x:c r="B145" s="90"/>
      <x:c r="C145" s="90"/>
      <x:c r="D145" s="90"/>
      <x:c r="E145" s="90"/>
      <x:c r="F145" s="90"/>
      <x:c r="G145" s="90"/>
      <x:c r="H145" s="90"/>
      <x:c r="I145" s="90"/>
      <x:c r="J145" s="90"/>
      <x:c r="K145" s="90"/>
      <x:c r="L145" s="90"/>
    </x:row>
    <x:row r="146">
      <x:c r="A146" s="90"/>
      <x:c r="B146" s="90"/>
      <x:c r="C146" s="90"/>
      <x:c r="D146" s="90"/>
      <x:c r="E146" s="90"/>
      <x:c r="F146" s="90"/>
      <x:c r="G146" s="90"/>
      <x:c r="H146" s="90"/>
      <x:c r="I146" s="90"/>
      <x:c r="J146" s="90"/>
      <x:c r="K146" s="90"/>
      <x:c r="L146" s="90"/>
    </x:row>
    <x:row r="147">
      <x:c r="A147" s="90"/>
      <x:c r="B147" s="90"/>
      <x:c r="C147" s="90"/>
      <x:c r="D147" s="90"/>
      <x:c r="E147" s="90"/>
      <x:c r="F147" s="90"/>
      <x:c r="G147" s="90"/>
      <x:c r="H147" s="90"/>
      <x:c r="I147" s="90"/>
      <x:c r="J147" s="90"/>
      <x:c r="K147" s="90"/>
      <x:c r="L147" s="90"/>
    </x:row>
    <x:row r="148">
      <x:c r="A148" s="90"/>
      <x:c r="B148" s="90"/>
      <x:c r="C148" s="90"/>
      <x:c r="D148" s="90"/>
      <x:c r="E148" s="90"/>
      <x:c r="F148" s="90"/>
      <x:c r="G148" s="90"/>
      <x:c r="H148" s="90"/>
      <x:c r="I148" s="90"/>
      <x:c r="J148" s="90"/>
      <x:c r="K148" s="90"/>
      <x:c r="L148" s="90"/>
    </x:row>
    <x:row r="149">
      <x:c r="A149" s="90"/>
      <x:c r="B149" s="90"/>
      <x:c r="C149" s="90"/>
      <x:c r="D149" s="90"/>
      <x:c r="E149" s="90"/>
      <x:c r="F149" s="90"/>
      <x:c r="G149" s="90"/>
      <x:c r="H149" s="90"/>
      <x:c r="I149" s="90"/>
      <x:c r="J149" s="90"/>
      <x:c r="K149" s="90"/>
      <x:c r="L149" s="90"/>
    </x:row>
    <x:row r="150">
      <x:c r="A150" s="90"/>
      <x:c r="B150" s="90"/>
      <x:c r="C150" s="90"/>
      <x:c r="D150" s="90"/>
      <x:c r="E150" s="90"/>
      <x:c r="F150" s="90"/>
      <x:c r="G150" s="90"/>
      <x:c r="H150" s="90"/>
      <x:c r="I150" s="90"/>
      <x:c r="J150" s="90"/>
      <x:c r="K150" s="90"/>
      <x:c r="L150" s="90"/>
    </x:row>
    <x:row r="151">
      <x:c r="A151" s="90"/>
      <x:c r="B151" s="90"/>
      <x:c r="C151" s="90"/>
      <x:c r="D151" s="90"/>
      <x:c r="E151" s="90"/>
      <x:c r="F151" s="90"/>
      <x:c r="G151" s="90"/>
      <x:c r="H151" s="90"/>
      <x:c r="I151" s="90"/>
      <x:c r="J151" s="90"/>
      <x:c r="K151" s="90"/>
      <x:c r="L151" s="90"/>
    </x:row>
    <x:row r="152">
      <x:c r="A152" s="90"/>
      <x:c r="B152" s="90"/>
      <x:c r="C152" s="90"/>
      <x:c r="D152" s="90"/>
      <x:c r="E152" s="90"/>
      <x:c r="F152" s="90"/>
      <x:c r="G152" s="90"/>
      <x:c r="H152" s="90"/>
      <x:c r="I152" s="90"/>
      <x:c r="J152" s="90"/>
      <x:c r="K152" s="90"/>
      <x:c r="L152" s="90"/>
    </x:row>
    <x:row r="153">
      <x:c r="A153" s="90"/>
      <x:c r="B153" s="90"/>
      <x:c r="C153" s="90"/>
      <x:c r="D153" s="90"/>
      <x:c r="E153" s="90"/>
      <x:c r="F153" s="90"/>
      <x:c r="G153" s="90"/>
      <x:c r="H153" s="90"/>
      <x:c r="I153" s="90"/>
      <x:c r="J153" s="90"/>
      <x:c r="K153" s="90"/>
      <x:c r="L153" s="90"/>
    </x:row>
    <x:row r="154">
      <x:c r="A154" s="90"/>
      <x:c r="B154" s="90"/>
      <x:c r="C154" s="90"/>
      <x:c r="D154" s="90"/>
      <x:c r="E154" s="90"/>
      <x:c r="F154" s="90"/>
      <x:c r="G154" s="90"/>
      <x:c r="H154" s="90"/>
      <x:c r="I154" s="90"/>
      <x:c r="J154" s="90"/>
      <x:c r="K154" s="90"/>
      <x:c r="L154" s="90"/>
    </x:row>
    <x:row r="155">
      <x:c r="A155" s="90"/>
      <x:c r="B155" s="90"/>
      <x:c r="C155" s="90"/>
      <x:c r="D155" s="90"/>
      <x:c r="E155" s="90"/>
      <x:c r="F155" s="90"/>
      <x:c r="G155" s="90"/>
      <x:c r="H155" s="90"/>
      <x:c r="I155" s="90"/>
      <x:c r="J155" s="90"/>
      <x:c r="K155" s="90"/>
      <x:c r="L155" s="90"/>
    </x:row>
    <x:row r="156">
      <x:c r="A156" s="90"/>
      <x:c r="B156" s="90"/>
      <x:c r="C156" s="90"/>
      <x:c r="D156" s="90"/>
      <x:c r="E156" s="90"/>
      <x:c r="F156" s="90"/>
      <x:c r="G156" s="90"/>
      <x:c r="H156" s="90"/>
      <x:c r="I156" s="90"/>
      <x:c r="J156" s="90"/>
      <x:c r="K156" s="90"/>
      <x:c r="L156" s="90"/>
    </x:row>
    <x:row r="157">
      <x:c r="A157" s="90"/>
      <x:c r="B157" s="90"/>
      <x:c r="C157" s="90"/>
      <x:c r="D157" s="90"/>
      <x:c r="E157" s="90"/>
      <x:c r="F157" s="90"/>
      <x:c r="G157" s="90"/>
      <x:c r="H157" s="90"/>
      <x:c r="I157" s="90"/>
      <x:c r="J157" s="90"/>
      <x:c r="K157" s="90"/>
      <x:c r="L157" s="90"/>
    </x:row>
    <x:row r="158">
      <x:c r="A158" s="90"/>
      <x:c r="B158" s="90"/>
      <x:c r="C158" s="90"/>
      <x:c r="D158" s="90"/>
      <x:c r="E158" s="90"/>
      <x:c r="F158" s="90"/>
      <x:c r="G158" s="90"/>
      <x:c r="H158" s="90"/>
      <x:c r="I158" s="90"/>
      <x:c r="J158" s="90"/>
      <x:c r="K158" s="90"/>
      <x:c r="L158" s="90"/>
    </x:row>
    <x:row r="159">
      <x:c r="A159" s="90"/>
      <x:c r="B159" s="90"/>
      <x:c r="C159" s="90"/>
      <x:c r="D159" s="90"/>
      <x:c r="E159" s="90"/>
      <x:c r="F159" s="90"/>
      <x:c r="G159" s="90"/>
      <x:c r="H159" s="90"/>
      <x:c r="I159" s="90"/>
      <x:c r="J159" s="90"/>
      <x:c r="K159" s="90"/>
      <x:c r="L159" s="90"/>
    </x:row>
    <x:row r="160">
      <x:c r="A160" s="90"/>
      <x:c r="B160" s="90"/>
      <x:c r="C160" s="90"/>
      <x:c r="D160" s="90"/>
      <x:c r="E160" s="90"/>
      <x:c r="F160" s="90"/>
      <x:c r="G160" s="90"/>
      <x:c r="H160" s="90"/>
      <x:c r="I160" s="90"/>
      <x:c r="J160" s="90"/>
      <x:c r="K160" s="90"/>
      <x:c r="L160" s="90"/>
    </x:row>
    <x:row r="161">
      <x:c r="A161" s="90"/>
      <x:c r="B161" s="90"/>
      <x:c r="C161" s="90"/>
      <x:c r="D161" s="90"/>
      <x:c r="E161" s="90"/>
      <x:c r="F161" s="90"/>
      <x:c r="G161" s="90"/>
      <x:c r="H161" s="90"/>
      <x:c r="I161" s="90"/>
      <x:c r="J161" s="90"/>
      <x:c r="K161" s="90"/>
      <x:c r="L161" s="90"/>
    </x:row>
    <x:row r="162">
      <x:c r="A162" s="90"/>
      <x:c r="B162" s="90"/>
      <x:c r="C162" s="90"/>
      <x:c r="D162" s="90"/>
      <x:c r="E162" s="90"/>
      <x:c r="F162" s="90"/>
      <x:c r="G162" s="90"/>
      <x:c r="H162" s="90"/>
      <x:c r="I162" s="90"/>
      <x:c r="J162" s="90"/>
      <x:c r="K162" s="90"/>
      <x:c r="L162" s="90"/>
    </x:row>
    <x:row r="163">
      <x:c r="A163" s="90"/>
      <x:c r="B163" s="90"/>
      <x:c r="C163" s="90"/>
      <x:c r="D163" s="90"/>
      <x:c r="E163" s="90"/>
      <x:c r="F163" s="90"/>
      <x:c r="G163" s="90"/>
      <x:c r="H163" s="90"/>
      <x:c r="I163" s="90"/>
      <x:c r="J163" s="90"/>
      <x:c r="K163" s="90"/>
      <x:c r="L163" s="90"/>
    </x:row>
    <x:row r="164">
      <x:c r="A164" s="90"/>
      <x:c r="B164" s="90"/>
      <x:c r="C164" s="90"/>
      <x:c r="D164" s="90"/>
      <x:c r="E164" s="90"/>
      <x:c r="F164" s="90"/>
      <x:c r="G164" s="90"/>
      <x:c r="H164" s="90"/>
      <x:c r="I164" s="90"/>
      <x:c r="J164" s="90"/>
      <x:c r="K164" s="90"/>
      <x:c r="L164" s="90"/>
    </x:row>
    <x:row r="165">
      <x:c r="A165" s="90"/>
      <x:c r="B165" s="90"/>
      <x:c r="C165" s="90"/>
      <x:c r="D165" s="90"/>
      <x:c r="E165" s="90"/>
      <x:c r="F165" s="90"/>
      <x:c r="G165" s="90"/>
      <x:c r="H165" s="90"/>
      <x:c r="I165" s="90"/>
      <x:c r="J165" s="90"/>
      <x:c r="K165" s="90"/>
      <x:c r="L165" s="90"/>
    </x:row>
    <x:row r="166">
      <x:c r="A166" s="90"/>
      <x:c r="B166" s="90"/>
      <x:c r="C166" s="90"/>
      <x:c r="D166" s="90"/>
      <x:c r="E166" s="90"/>
      <x:c r="F166" s="90"/>
      <x:c r="G166" s="90"/>
      <x:c r="H166" s="90"/>
      <x:c r="I166" s="90"/>
      <x:c r="J166" s="90"/>
      <x:c r="K166" s="90"/>
      <x:c r="L166" s="90"/>
    </x:row>
    <x:row r="167">
      <x:c r="A167" s="90"/>
      <x:c r="B167" s="90"/>
      <x:c r="C167" s="90"/>
      <x:c r="D167" s="90"/>
      <x:c r="E167" s="90"/>
      <x:c r="F167" s="90"/>
      <x:c r="G167" s="90"/>
      <x:c r="H167" s="90"/>
      <x:c r="I167" s="90"/>
      <x:c r="J167" s="90"/>
      <x:c r="K167" s="90"/>
      <x:c r="L167" s="90"/>
    </x:row>
    <x:row r="168">
      <x:c r="A168" s="90"/>
      <x:c r="B168" s="90"/>
      <x:c r="C168" s="90"/>
      <x:c r="D168" s="90"/>
      <x:c r="E168" s="90"/>
      <x:c r="F168" s="90"/>
      <x:c r="G168" s="90"/>
      <x:c r="H168" s="90"/>
      <x:c r="I168" s="90"/>
      <x:c r="J168" s="90"/>
      <x:c r="K168" s="90"/>
      <x:c r="L168" s="90"/>
    </x:row>
    <x:row r="169">
      <x:c r="A169" s="90"/>
      <x:c r="B169" s="90"/>
      <x:c r="C169" s="90"/>
      <x:c r="D169" s="90"/>
      <x:c r="E169" s="90"/>
      <x:c r="F169" s="90"/>
      <x:c r="G169" s="90"/>
      <x:c r="H169" s="90"/>
      <x:c r="I169" s="90"/>
      <x:c r="J169" s="90"/>
      <x:c r="K169" s="90"/>
      <x:c r="L169" s="90"/>
    </x:row>
    <x:row r="170">
      <x:c r="A170" s="90"/>
      <x:c r="B170" s="90"/>
      <x:c r="C170" s="90"/>
      <x:c r="D170" s="90"/>
      <x:c r="E170" s="90"/>
      <x:c r="F170" s="90"/>
      <x:c r="G170" s="90"/>
      <x:c r="H170" s="90"/>
      <x:c r="I170" s="90"/>
      <x:c r="J170" s="90"/>
      <x:c r="K170" s="90"/>
      <x:c r="L170" s="90"/>
    </x:row>
    <x:row r="171">
      <x:c r="A171" s="90"/>
      <x:c r="B171" s="90"/>
      <x:c r="C171" s="90"/>
      <x:c r="D171" s="90"/>
      <x:c r="E171" s="90"/>
      <x:c r="F171" s="90"/>
      <x:c r="G171" s="90"/>
      <x:c r="H171" s="90"/>
      <x:c r="I171" s="90"/>
      <x:c r="J171" s="90"/>
      <x:c r="K171" s="90"/>
      <x:c r="L171" s="90"/>
    </x:row>
    <x:row r="172">
      <x:c r="A172" s="90"/>
      <x:c r="B172" s="90"/>
      <x:c r="C172" s="90"/>
      <x:c r="D172" s="90"/>
      <x:c r="E172" s="90"/>
      <x:c r="F172" s="90"/>
      <x:c r="G172" s="90"/>
      <x:c r="H172" s="90"/>
      <x:c r="I172" s="90"/>
      <x:c r="J172" s="90"/>
      <x:c r="K172" s="90"/>
      <x:c r="L172" s="90"/>
    </x:row>
    <x:row r="173">
      <x:c r="A173" s="90"/>
      <x:c r="B173" s="90"/>
      <x:c r="C173" s="90"/>
      <x:c r="D173" s="90"/>
      <x:c r="E173" s="90"/>
      <x:c r="F173" s="90"/>
      <x:c r="G173" s="90"/>
      <x:c r="H173" s="90"/>
      <x:c r="I173" s="90"/>
      <x:c r="J173" s="90"/>
      <x:c r="K173" s="90"/>
      <x:c r="L173" s="90"/>
    </x:row>
    <x:row r="174">
      <x:c r="A174" s="90"/>
      <x:c r="B174" s="90"/>
      <x:c r="C174" s="90"/>
      <x:c r="D174" s="90"/>
      <x:c r="E174" s="90"/>
      <x:c r="F174" s="90"/>
      <x:c r="G174" s="90"/>
      <x:c r="H174" s="90"/>
      <x:c r="I174" s="90"/>
      <x:c r="J174" s="90"/>
      <x:c r="K174" s="90"/>
      <x:c r="L174" s="90"/>
    </x:row>
    <x:row r="175">
      <x:c r="A175" s="90"/>
      <x:c r="B175" s="90"/>
      <x:c r="C175" s="90"/>
      <x:c r="D175" s="90"/>
      <x:c r="E175" s="90"/>
      <x:c r="F175" s="90"/>
      <x:c r="G175" s="90"/>
      <x:c r="H175" s="90"/>
      <x:c r="I175" s="90"/>
      <x:c r="J175" s="90"/>
      <x:c r="K175" s="90"/>
      <x:c r="L175" s="90"/>
    </x:row>
    <x:row r="176">
      <x:c r="A176" s="90"/>
      <x:c r="B176" s="90"/>
      <x:c r="C176" s="90"/>
      <x:c r="D176" s="90"/>
      <x:c r="E176" s="90"/>
      <x:c r="F176" s="90"/>
      <x:c r="G176" s="90"/>
      <x:c r="H176" s="90"/>
      <x:c r="I176" s="90"/>
      <x:c r="J176" s="90"/>
      <x:c r="K176" s="90"/>
      <x:c r="L176" s="90"/>
    </x:row>
    <x:row r="177">
      <x:c r="A177" s="90"/>
      <x:c r="B177" s="90"/>
      <x:c r="C177" s="90"/>
      <x:c r="D177" s="90"/>
      <x:c r="E177" s="90"/>
      <x:c r="F177" s="90"/>
      <x:c r="G177" s="90"/>
      <x:c r="H177" s="90"/>
      <x:c r="I177" s="90"/>
      <x:c r="J177" s="90"/>
      <x:c r="K177" s="90"/>
      <x:c r="L177" s="90"/>
    </x:row>
    <x:row r="178">
      <x:c r="A178" s="90"/>
      <x:c r="B178" s="90"/>
      <x:c r="C178" s="90"/>
      <x:c r="D178" s="90"/>
      <x:c r="E178" s="90"/>
      <x:c r="F178" s="90"/>
      <x:c r="G178" s="90"/>
      <x:c r="H178" s="90"/>
      <x:c r="I178" s="90"/>
      <x:c r="J178" s="90"/>
      <x:c r="K178" s="90"/>
      <x:c r="L178" s="90"/>
    </x:row>
    <x:row r="179">
      <x:c r="A179" s="90"/>
      <x:c r="B179" s="90"/>
      <x:c r="C179" s="90"/>
      <x:c r="D179" s="90"/>
      <x:c r="E179" s="90"/>
      <x:c r="F179" s="90"/>
      <x:c r="G179" s="90"/>
      <x:c r="H179" s="90"/>
      <x:c r="I179" s="90"/>
      <x:c r="J179" s="90"/>
      <x:c r="K179" s="90"/>
      <x:c r="L179" s="90"/>
    </x:row>
    <x:row r="180">
      <x:c r="A180" s="90"/>
      <x:c r="B180" s="90"/>
      <x:c r="C180" s="90"/>
      <x:c r="D180" s="90"/>
      <x:c r="E180" s="90"/>
      <x:c r="F180" s="90"/>
      <x:c r="G180" s="90"/>
      <x:c r="H180" s="90"/>
      <x:c r="I180" s="90"/>
      <x:c r="J180" s="90"/>
      <x:c r="K180" s="90"/>
      <x:c r="L180" s="90"/>
    </x:row>
    <x:row r="181">
      <x:c r="A181" s="90"/>
      <x:c r="B181" s="90"/>
      <x:c r="C181" s="90"/>
      <x:c r="D181" s="90"/>
      <x:c r="E181" s="90"/>
      <x:c r="F181" s="90"/>
      <x:c r="G181" s="90"/>
      <x:c r="H181" s="90"/>
      <x:c r="I181" s="90"/>
      <x:c r="J181" s="90"/>
      <x:c r="K181" s="90"/>
      <x:c r="L181" s="90"/>
    </x:row>
    <x:row r="182">
      <x:c r="A182" s="90"/>
      <x:c r="B182" s="90"/>
      <x:c r="C182" s="90"/>
      <x:c r="D182" s="90"/>
      <x:c r="E182" s="90"/>
      <x:c r="F182" s="90"/>
      <x:c r="G182" s="90"/>
      <x:c r="H182" s="90"/>
      <x:c r="I182" s="90"/>
      <x:c r="J182" s="90"/>
      <x:c r="K182" s="90"/>
      <x:c r="L182" s="90"/>
    </x:row>
    <x:row r="183">
      <x:c r="A183" s="90"/>
      <x:c r="B183" s="90"/>
      <x:c r="C183" s="90"/>
      <x:c r="D183" s="90"/>
      <x:c r="E183" s="90"/>
      <x:c r="F183" s="90"/>
      <x:c r="G183" s="90"/>
      <x:c r="H183" s="90"/>
      <x:c r="I183" s="90"/>
      <x:c r="J183" s="90"/>
      <x:c r="K183" s="90"/>
      <x:c r="L183" s="90"/>
    </x:row>
    <x:row r="184">
      <x:c r="A184" s="90"/>
      <x:c r="B184" s="90"/>
      <x:c r="C184" s="90"/>
      <x:c r="D184" s="90"/>
      <x:c r="E184" s="90"/>
      <x:c r="F184" s="90"/>
      <x:c r="G184" s="90"/>
      <x:c r="H184" s="90"/>
      <x:c r="I184" s="90"/>
      <x:c r="J184" s="90"/>
      <x:c r="K184" s="90"/>
      <x:c r="L184" s="90"/>
    </x:row>
    <x:row r="185">
      <x:c r="A185" s="90"/>
      <x:c r="B185" s="90"/>
      <x:c r="C185" s="90"/>
      <x:c r="D185" s="90"/>
      <x:c r="E185" s="90"/>
      <x:c r="F185" s="90"/>
      <x:c r="G185" s="90"/>
      <x:c r="H185" s="90"/>
      <x:c r="I185" s="90"/>
      <x:c r="J185" s="90"/>
      <x:c r="K185" s="90"/>
      <x:c r="L185" s="90"/>
    </x:row>
    <x:row r="186">
      <x:c r="A186" s="90"/>
      <x:c r="B186" s="90"/>
      <x:c r="C186" s="90"/>
      <x:c r="D186" s="90"/>
      <x:c r="E186" s="90"/>
      <x:c r="F186" s="90"/>
      <x:c r="G186" s="90"/>
      <x:c r="H186" s="90"/>
      <x:c r="I186" s="90"/>
      <x:c r="J186" s="90"/>
      <x:c r="K186" s="90"/>
      <x:c r="L186" s="90"/>
    </x:row>
    <x:row r="187">
      <x:c r="A187" s="90"/>
      <x:c r="B187" s="90"/>
      <x:c r="C187" s="90"/>
      <x:c r="D187" s="90"/>
      <x:c r="E187" s="90"/>
      <x:c r="F187" s="90"/>
      <x:c r="G187" s="90"/>
      <x:c r="H187" s="90"/>
      <x:c r="I187" s="90"/>
      <x:c r="J187" s="90"/>
      <x:c r="K187" s="90"/>
      <x:c r="L187" s="90"/>
    </x:row>
    <x:row r="188">
      <x:c r="A188" s="90"/>
      <x:c r="B188" s="90"/>
      <x:c r="C188" s="90"/>
      <x:c r="D188" s="90"/>
      <x:c r="E188" s="90"/>
      <x:c r="F188" s="90"/>
      <x:c r="G188" s="90"/>
      <x:c r="H188" s="90"/>
      <x:c r="I188" s="90"/>
      <x:c r="J188" s="90"/>
      <x:c r="K188" s="90"/>
      <x:c r="L188" s="90"/>
    </x:row>
    <x:row r="189">
      <x:c r="A189" s="90"/>
      <x:c r="B189" s="90"/>
      <x:c r="C189" s="90"/>
      <x:c r="D189" s="90"/>
      <x:c r="E189" s="90"/>
      <x:c r="F189" s="90"/>
      <x:c r="G189" s="90"/>
      <x:c r="H189" s="90"/>
      <x:c r="I189" s="90"/>
      <x:c r="J189" s="90"/>
      <x:c r="K189" s="90"/>
      <x:c r="L189" s="90"/>
    </x:row>
    <x:row r="190">
      <x:c r="A190" s="90"/>
      <x:c r="B190" s="90"/>
      <x:c r="C190" s="90"/>
      <x:c r="D190" s="90"/>
      <x:c r="E190" s="90"/>
      <x:c r="F190" s="90"/>
      <x:c r="G190" s="90"/>
      <x:c r="H190" s="90"/>
      <x:c r="I190" s="90"/>
      <x:c r="J190" s="90"/>
      <x:c r="K190" s="90"/>
      <x:c r="L190" s="90"/>
    </x:row>
    <x:row r="191">
      <x:c r="A191" s="90"/>
      <x:c r="B191" s="90"/>
      <x:c r="C191" s="90"/>
      <x:c r="D191" s="90"/>
      <x:c r="E191" s="90"/>
      <x:c r="F191" s="90"/>
      <x:c r="G191" s="90"/>
      <x:c r="H191" s="90"/>
      <x:c r="I191" s="90"/>
      <x:c r="J191" s="90"/>
      <x:c r="K191" s="90"/>
      <x:c r="L191" s="90"/>
    </x:row>
    <x:row r="192">
      <x:c r="A192" s="90"/>
      <x:c r="B192" s="90"/>
      <x:c r="C192" s="90"/>
      <x:c r="D192" s="90"/>
      <x:c r="E192" s="90"/>
      <x:c r="F192" s="90"/>
      <x:c r="G192" s="90"/>
      <x:c r="H192" s="90"/>
      <x:c r="I192" s="90"/>
      <x:c r="J192" s="90"/>
      <x:c r="K192" s="90"/>
      <x:c r="L192" s="90"/>
    </x:row>
    <x:row r="193">
      <x:c r="A193" s="90"/>
      <x:c r="B193" s="90"/>
      <x:c r="C193" s="90"/>
      <x:c r="D193" s="90"/>
      <x:c r="E193" s="90"/>
      <x:c r="F193" s="90"/>
      <x:c r="G193" s="90"/>
      <x:c r="H193" s="90"/>
      <x:c r="I193" s="90"/>
      <x:c r="J193" s="90"/>
      <x:c r="K193" s="90"/>
      <x:c r="L193" s="90"/>
    </x:row>
    <x:row r="194">
      <x:c r="A194" s="90"/>
      <x:c r="B194" s="90"/>
      <x:c r="C194" s="90"/>
      <x:c r="D194" s="90"/>
      <x:c r="E194" s="90"/>
      <x:c r="F194" s="90"/>
      <x:c r="G194" s="90"/>
      <x:c r="H194" s="90"/>
      <x:c r="I194" s="90"/>
      <x:c r="J194" s="90"/>
      <x:c r="K194" s="90"/>
      <x:c r="L194" s="90"/>
    </x:row>
    <x:row r="195">
      <x:c r="A195" s="90"/>
      <x:c r="B195" s="90"/>
      <x:c r="C195" s="90"/>
      <x:c r="D195" s="90"/>
      <x:c r="E195" s="90"/>
      <x:c r="F195" s="90"/>
      <x:c r="G195" s="90"/>
      <x:c r="H195" s="90"/>
      <x:c r="I195" s="90"/>
      <x:c r="J195" s="90"/>
      <x:c r="K195" s="90"/>
      <x:c r="L195" s="90"/>
    </x:row>
    <x:row r="196">
      <x:c r="A196" s="90"/>
      <x:c r="B196" s="90"/>
      <x:c r="C196" s="90"/>
      <x:c r="D196" s="90"/>
      <x:c r="E196" s="90"/>
      <x:c r="F196" s="90"/>
      <x:c r="G196" s="90"/>
      <x:c r="H196" s="90"/>
      <x:c r="I196" s="90"/>
      <x:c r="J196" s="90"/>
      <x:c r="K196" s="90"/>
      <x:c r="L196" s="90"/>
    </x:row>
    <x:row r="197">
      <x:c r="A197" s="90"/>
      <x:c r="B197" s="90"/>
      <x:c r="C197" s="90"/>
      <x:c r="D197" s="90"/>
      <x:c r="E197" s="90"/>
      <x:c r="F197" s="90"/>
      <x:c r="G197" s="90"/>
      <x:c r="H197" s="90"/>
      <x:c r="I197" s="90"/>
      <x:c r="J197" s="90"/>
      <x:c r="K197" s="90"/>
      <x:c r="L197" s="90"/>
    </x:row>
    <x:row r="198">
      <x:c r="A198" s="90"/>
      <x:c r="B198" s="90"/>
      <x:c r="C198" s="90"/>
      <x:c r="D198" s="90"/>
      <x:c r="E198" s="90"/>
      <x:c r="F198" s="90"/>
      <x:c r="G198" s="90"/>
      <x:c r="H198" s="90"/>
      <x:c r="I198" s="90"/>
      <x:c r="J198" s="90"/>
      <x:c r="K198" s="90"/>
      <x:c r="L198" s="90"/>
    </x:row>
    <x:row r="199">
      <x:c r="A199" s="90"/>
      <x:c r="B199" s="90"/>
      <x:c r="C199" s="90"/>
      <x:c r="D199" s="90"/>
      <x:c r="E199" s="90"/>
      <x:c r="F199" s="90"/>
      <x:c r="G199" s="90"/>
      <x:c r="H199" s="90"/>
      <x:c r="I199" s="90"/>
      <x:c r="J199" s="90"/>
      <x:c r="K199" s="90"/>
      <x:c r="L199" s="90"/>
    </x:row>
    <x:row r="200">
      <x:c r="A200" s="90"/>
      <x:c r="B200" s="90"/>
      <x:c r="C200" s="90"/>
      <x:c r="D200" s="90"/>
      <x:c r="E200" s="90"/>
      <x:c r="F200" s="90"/>
      <x:c r="G200" s="90"/>
      <x:c r="H200" s="90"/>
      <x:c r="I200" s="90"/>
      <x:c r="J200" s="90"/>
      <x:c r="K200" s="90"/>
      <x:c r="L200" s="90"/>
    </x:row>
  </x:sheetData>
  <x:mergeCells>
    <x:mergeCell ref="A1:L1"/>
    <x:mergeCell ref="A2:L2"/>
  </x:mergeCells>
  <x:pageMargins left="0.7" right="0.7" top="0.75" bottom="0.75" header="0.3" footer="0.3"/>
  <x:tableParts count="1">
    <x:tablePart xmlns:r="http://schemas.openxmlformats.org/officeDocument/2006/relationships" r:id="Ree3dff5970194baf"/>
  </x:tableParts>
</x:worksheet>
</file>